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4.xml" ContentType="application/vnd.openxmlformats-officedocument.drawing+xml"/>
  <Override PartName="/xl/slicers/slicer2.xml" ContentType="application/vnd.ms-excel.slicer+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G:\Mi unidad\Paola\Formulación Plan Estratégico 2024-2028\Marco estratégico 2024 - 2028\Seguimiento 4to bimestre\Correo consolidado seguimiento IV bim PAI 2024\"/>
    </mc:Choice>
  </mc:AlternateContent>
  <xr:revisionPtr revIDLastSave="0" documentId="13_ncr:1_{BADD4826-10D8-46D7-9CD7-68BBFB8B55BB}" xr6:coauthVersionLast="47" xr6:coauthVersionMax="47" xr10:uidLastSave="{00000000-0000-0000-0000-000000000000}"/>
  <workbookProtection workbookAlgorithmName="SHA-512" workbookHashValue="twVQCrFhAY62qqdiUSQAHWAhZzIi3ZLU0IFDm8b2mZSIYuiPfqtEr940cKDQPXjV8+pCv4z2gsHVRrT5nAV+AQ==" workbookSaltValue="ORCYs2BVrPTL8EjqrnF0XA==" workbookSpinCount="100000" lockStructure="1"/>
  <bookViews>
    <workbookView xWindow="-110" yWindow="-110" windowWidth="19420" windowHeight="10420" tabRatio="682" activeTab="4" xr2:uid="{00000000-000D-0000-FFFF-FFFF00000000}"/>
  </bookViews>
  <sheets>
    <sheet name="Tablero de control" sheetId="5" r:id="rId1"/>
    <sheet name="Hoja2" sheetId="4" state="hidden" r:id="rId2"/>
    <sheet name="Hoja4" sheetId="6" state="hidden" r:id="rId3"/>
    <sheet name="PAI 2024 IV bim" sheetId="1" r:id="rId4"/>
    <sheet name="Seguimiento Actividades IV bim" sheetId="3" r:id="rId5"/>
    <sheet name="Catálogo de Productos" sheetId="2" state="hidden" r:id="rId6"/>
  </sheets>
  <definedNames>
    <definedName name="_xlnm._FilterDatabase" localSheetId="5" hidden="1">'Catálogo de Productos'!$A$1:$H$1</definedName>
    <definedName name="_xlnm._FilterDatabase" localSheetId="3" hidden="1">'PAI 2024 IV bim'!$W$6:$X$39</definedName>
    <definedName name="_xlnm._FilterDatabase" localSheetId="4" hidden="1">'Seguimiento Actividades IV bim'!$J$6:$K$151</definedName>
    <definedName name="SegmentaciónDeDatos_Agrupación">#REF!</definedName>
    <definedName name="SegmentaciónDeDatos_Agrupación1">#REF!</definedName>
    <definedName name="SegmentaciónDeDatos_Agrupación2">#REF!</definedName>
    <definedName name="SegmentaciónDeDatos_Agrupación4">#N/A</definedName>
    <definedName name="SegmentaciónDeDatos_Área_responsable">#N/A</definedName>
    <definedName name="SegmentaciónDeDatos_Estado_de_Cumplimiento_Acmulado_Trimestre">#REF!</definedName>
    <definedName name="SegmentaciónDeDatos_Líder">#REF!</definedName>
    <definedName name="SegmentaciónDeDatos_Líder1">#REF!</definedName>
    <definedName name="SegmentaciónDeDatos_Líder2">#REF!</definedName>
  </definedNames>
  <calcPr calcId="191029"/>
  <pivotCaches>
    <pivotCache cacheId="9" r:id="rId7"/>
    <pivotCache cacheId="10" r:id="rId8"/>
  </pivotCaches>
  <extLst>
    <ext xmlns:x14="http://schemas.microsoft.com/office/spreadsheetml/2009/9/main" uri="{BBE1A952-AA13-448e-AADC-164F8A28A991}">
      <x14:slicerCaches>
        <x14:slicerCache r:id="rId9"/>
        <x14:slicerCache r:id="rId10"/>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2">
      <go:sheetsCustomData xmlns:go="http://customooxmlschemas.google.com/" r:id="rId12" roundtripDataChecksum="4YRBy2RqIg4Rk0zH4wYFvi+cdiHlzqmegLLDCR1I4bs="/>
    </ext>
  </extLst>
</workbook>
</file>

<file path=xl/calcChain.xml><?xml version="1.0" encoding="utf-8"?>
<calcChain xmlns="http://schemas.openxmlformats.org/spreadsheetml/2006/main">
  <c r="W37" i="1" l="1"/>
  <c r="J142" i="3"/>
  <c r="H34" i="2"/>
  <c r="G34" i="2"/>
  <c r="F34" i="2"/>
  <c r="E34" i="2"/>
  <c r="D34" i="2"/>
  <c r="H33" i="2"/>
  <c r="G33" i="2"/>
  <c r="F33" i="2"/>
  <c r="E33" i="2"/>
  <c r="D33" i="2"/>
  <c r="H32" i="2"/>
  <c r="G32" i="2"/>
  <c r="F32" i="2"/>
  <c r="E32" i="2"/>
  <c r="D32" i="2"/>
  <c r="H31" i="2"/>
  <c r="G31" i="2"/>
  <c r="F31" i="2"/>
  <c r="E31" i="2"/>
  <c r="D31" i="2"/>
  <c r="H30" i="2"/>
  <c r="G30" i="2"/>
  <c r="F30" i="2"/>
  <c r="E30" i="2"/>
  <c r="D30" i="2"/>
  <c r="H29" i="2"/>
  <c r="G29" i="2"/>
  <c r="F29" i="2"/>
  <c r="E29" i="2"/>
  <c r="D29" i="2"/>
  <c r="H28" i="2"/>
  <c r="G28" i="2"/>
  <c r="F28" i="2"/>
  <c r="E28" i="2"/>
  <c r="D28" i="2"/>
  <c r="H27" i="2"/>
  <c r="G27" i="2"/>
  <c r="F27" i="2"/>
  <c r="E27" i="2"/>
  <c r="D27" i="2"/>
  <c r="H26" i="2"/>
  <c r="G26" i="2"/>
  <c r="F26" i="2"/>
  <c r="E26" i="2"/>
  <c r="D26" i="2"/>
  <c r="H25" i="2"/>
  <c r="G25" i="2"/>
  <c r="F25" i="2"/>
  <c r="E25" i="2"/>
  <c r="D25" i="2"/>
  <c r="H24" i="2"/>
  <c r="G24" i="2"/>
  <c r="F24" i="2"/>
  <c r="E24" i="2"/>
  <c r="D24" i="2"/>
  <c r="H23" i="2"/>
  <c r="G23" i="2"/>
  <c r="F23" i="2"/>
  <c r="E23" i="2"/>
  <c r="D23" i="2"/>
  <c r="H22" i="2"/>
  <c r="G22" i="2"/>
  <c r="F22" i="2"/>
  <c r="E22" i="2"/>
  <c r="D22" i="2"/>
  <c r="H21" i="2"/>
  <c r="G21" i="2"/>
  <c r="F21" i="2"/>
  <c r="E21" i="2"/>
  <c r="H20" i="2"/>
  <c r="G20" i="2"/>
  <c r="F20" i="2"/>
  <c r="E20" i="2"/>
  <c r="D20" i="2"/>
  <c r="D21" i="2" s="1"/>
  <c r="H19" i="2"/>
  <c r="G19" i="2"/>
  <c r="F19" i="2"/>
  <c r="E19" i="2"/>
  <c r="D19" i="2"/>
  <c r="H18" i="2"/>
  <c r="G18" i="2"/>
  <c r="F18" i="2"/>
  <c r="E18" i="2"/>
  <c r="D18" i="2"/>
  <c r="H17" i="2"/>
  <c r="G17" i="2"/>
  <c r="F17" i="2"/>
  <c r="E17" i="2"/>
  <c r="D17" i="2"/>
  <c r="H16" i="2"/>
  <c r="G16" i="2"/>
  <c r="F16" i="2"/>
  <c r="E16" i="2"/>
  <c r="D16" i="2"/>
  <c r="H15" i="2"/>
  <c r="G15" i="2"/>
  <c r="F15" i="2"/>
  <c r="E15" i="2"/>
  <c r="D15" i="2"/>
  <c r="H14" i="2"/>
  <c r="G14" i="2"/>
  <c r="F14" i="2"/>
  <c r="E14" i="2"/>
  <c r="D14" i="2"/>
  <c r="H13" i="2"/>
  <c r="G13" i="2"/>
  <c r="F13" i="2"/>
  <c r="E13" i="2"/>
  <c r="D13" i="2"/>
  <c r="H12" i="2"/>
  <c r="G12" i="2"/>
  <c r="F12" i="2"/>
  <c r="E12" i="2"/>
  <c r="D12" i="2"/>
  <c r="H11" i="2"/>
  <c r="G11" i="2"/>
  <c r="F11" i="2"/>
  <c r="E11" i="2"/>
  <c r="D11" i="2"/>
  <c r="H10" i="2"/>
  <c r="G10" i="2"/>
  <c r="F10" i="2"/>
  <c r="E10" i="2"/>
  <c r="D10" i="2"/>
  <c r="H9" i="2"/>
  <c r="G9" i="2"/>
  <c r="F9" i="2"/>
  <c r="E9" i="2"/>
  <c r="D9" i="2"/>
  <c r="H8" i="2"/>
  <c r="G8" i="2"/>
  <c r="F8" i="2"/>
  <c r="E8" i="2"/>
  <c r="D8" i="2"/>
  <c r="H7" i="2"/>
  <c r="G7" i="2"/>
  <c r="F7" i="2"/>
  <c r="E7" i="2"/>
  <c r="D7" i="2"/>
  <c r="H6" i="2"/>
  <c r="G6" i="2"/>
  <c r="F6" i="2"/>
  <c r="E6" i="2"/>
  <c r="D6" i="2"/>
  <c r="H5" i="2"/>
  <c r="G5" i="2"/>
  <c r="F5" i="2"/>
  <c r="E5" i="2"/>
  <c r="D5" i="2"/>
  <c r="H4" i="2"/>
  <c r="G4" i="2"/>
  <c r="F4" i="2"/>
  <c r="E4" i="2"/>
  <c r="D4" i="2"/>
  <c r="H3" i="2"/>
  <c r="G3" i="2"/>
  <c r="F3" i="2"/>
  <c r="E3" i="2"/>
  <c r="D3" i="2"/>
  <c r="H2" i="2"/>
  <c r="G2" i="2"/>
  <c r="F2" i="2"/>
  <c r="E2" i="2"/>
  <c r="D2" i="2"/>
  <c r="H36" i="1"/>
  <c r="H34" i="1"/>
  <c r="E52" i="5"/>
</calcChain>
</file>

<file path=xl/sharedStrings.xml><?xml version="1.0" encoding="utf-8"?>
<sst xmlns="http://schemas.openxmlformats.org/spreadsheetml/2006/main" count="2289" uniqueCount="1516">
  <si>
    <t>Seguimiento Plan de Acción Institucional 2024 V4</t>
  </si>
  <si>
    <t>Línea estratégica</t>
  </si>
  <si>
    <t>Resultados estratégicos</t>
  </si>
  <si>
    <t>Producto estratégico</t>
  </si>
  <si>
    <t>Seguimiento II bimestre metas</t>
  </si>
  <si>
    <t>Seguimiento III bimestre metas</t>
  </si>
  <si>
    <t>Seguimiento IV bimestre metas</t>
  </si>
  <si>
    <t>Actividades clave y fechas</t>
  </si>
  <si>
    <t>Seguimiento II bimestre actividades</t>
  </si>
  <si>
    <t>Seguimiento III bimestre actividades</t>
  </si>
  <si>
    <t>Seguimiento IV bimestre actividades</t>
  </si>
  <si>
    <t>Respuesta a Solicitudes PQB y OCMP</t>
  </si>
  <si>
    <t>Resultados 2024</t>
  </si>
  <si>
    <t>Indicador/Meta proyectada 2024</t>
  </si>
  <si>
    <t>No.</t>
  </si>
  <si>
    <t>Nombre Producto</t>
  </si>
  <si>
    <t>Meta proyectada 2024</t>
  </si>
  <si>
    <t>Área responsable</t>
  </si>
  <si>
    <t>Avance cuantitativo meta proyectada</t>
  </si>
  <si>
    <t>Avance cualitativo meta proyectada</t>
  </si>
  <si>
    <t>Observación OAP</t>
  </si>
  <si>
    <t>% Cumplimiento final</t>
  </si>
  <si>
    <t>Estado de Cumplimiento (Cumple &gt;=90%, Cumple Parcialmente entre 70% y 89%, No Cumple &lt;70%)</t>
  </si>
  <si>
    <t>Avance cualitativo meta proyectada 
(reportado por el área responsable)</t>
  </si>
  <si>
    <t>Observación Oficina Asesora de Planeación - OAP</t>
  </si>
  <si>
    <t>Alerta y/o Recomendación OAP</t>
  </si>
  <si>
    <t>% Cumplimiento Acumulado (con respecto a lo esperado a la fecha)</t>
  </si>
  <si>
    <t>% Avance Acumulado (con respecto a lo esperado a la fecha)</t>
  </si>
  <si>
    <t>Actividad</t>
  </si>
  <si>
    <t>Área asociada</t>
  </si>
  <si>
    <t>Fecha inicio</t>
  </si>
  <si>
    <t>Fecha finalización</t>
  </si>
  <si>
    <t>Avance cualitativo actividades proyectadas</t>
  </si>
  <si>
    <t>Línea 1. Investigación Humanitaria y Extrajudicial para la Búsqueda</t>
  </si>
  <si>
    <t>La investigación humanitaria y extrajudicial, aplicada, participativa y territorial, sustentada en el fortalecimiento de las capacidades y competencias investigativas y forenses implementadas, en la UBPD agilizan e impulsan la búsqueda para encontrar a las PDD</t>
  </si>
  <si>
    <t>La investigación humanitaria y extrajudicial que realiza UBPD es eficaz a partir de una mejor planeación de las intervenciones que se hacen en territorio</t>
  </si>
  <si>
    <t>No. de acciones humanitarias que se realizan con base a los lineamientos establecidos. 
Regionalización y priorización de los planes regionales de búsqueda.
No. estrategias de investigación alineadas a las características territoriales del fenómeno de la desaparición
Porcentaje de municipios del país incluido en PRB</t>
  </si>
  <si>
    <t>Planes regionales de búsqueda formulados</t>
  </si>
  <si>
    <t>(35) planes regionales de búsqueda formulados con base a los lineamientos de formulación e implementación de los planes regionales de búsqueda</t>
  </si>
  <si>
    <t>Subdirección de Análisis, Planeación y Localización para la búsqueda</t>
  </si>
  <si>
    <t>28% (10 PRB)</t>
  </si>
  <si>
    <t xml:space="preserve">En lo corrido del segundo bimestre del año, la SAPL elaboró el diagnóstico y la proyección de estrategias de 10 PRB: 
- Bajo Cauca y Valdivia
- del Ariguaní al Río Magdalena 
- Caquetá Centro 
- Norte del Huila 
- Occidente de Cundinamarca
- Suroeste Antioqueño
- Sur de la Guajira y Norte del Cesar 
- San Jorge Cordobés
- Sur de Guaviare 
- Área Metropolitana de Cali. 
los cuales fueron enviados a cada uno de los GITT para la formulación de la priorización de las acciones humanitarias y la elaboración del plan operativo, fase en la que se encuentran actualmente. De estos PRB, 5 son de prioridad muy alta, 3 de prioridad alta y 2 de prioridad media; estos últimos, los de prioridad media, fueron PRB que se empezaron adelantar en la vigencia anterior aun cuando no se había priorizado y regionalizado el territorio nacional conforme a los criterios formulados este año de acuerdo a la comprensión de la desaparición y los índices de victimización, por lo que se continuó el proceso de acuerdo a los Lineamientos para la formulación de los PRB.  
De los 10 planes indicados, los PRB Área Metropolitana de Cali y del Ariguaní al Río Magdalena actualmente se encuentran en la Subdirección General Técnica y Territorial para su revisión y aprobación, y una vez obtenido el visto bueno de la dependencia pasarán a ser planes regionales en implementación.  </t>
  </si>
  <si>
    <t>Se remitió el cronograma correspondiente a la hoja de ruta del producto, con lo cual se completan los componentes de la misma.
Según la hoja de ruta se establecieron metas trimestrales de avance frente a los 35 PRB a formularse en la vigencia, con alcance a las dos primeras fases de la formulación que se encuentran a cargo de la Subdirección de Análisis, Planeación y Localización para la Búsqueda - SAPLB, según el documento de lineamientos de PRB, y que corresponden a: i) Realización del diagnóstico de características de la desaparición y el estado general de la búsqueda, y la ii) Proyección de estrategias.  Con corte a marzo se esperaba contar con 5 PRB formulados y con corte a junio se espera contar con 10 PRB formulados más, para un total de 15 PRB. El avance reportado con corte a abril es de 10 PRB formulados en sus etapas de diagnóstico y proyección de estrategias, lo cual indica  un desempeño adecuado de la meta de la vigencia, equivalente a un 28% (frente al 100% que equivale a 35 PRB). Por lo tanto, el nivel de cumplimiento del producto para el periodo es satisfactorio, logrando el 100% programado para el corte.
De estos 10 PRB hay 2 que se encuentran en revisión y aprobación para pasar al estado de "en implementación". Se solicita que en los próximos reportes se de cuenta del cambio de estado de "formulación" a "en implementación" de estos 10 PRB.
Con respecto a la priorización de PRB establecida en el documento de "Lineamientos para la formulación e implementación de los PRB", se reporta que los 10 PRB avanzados corresponden a la priorización Muy Alta y Alta,  a excepción de 2 de ellos que se encuentran calificados como de prioridad media: Norte del Huila y San Jorge Cordobés. Al respecto se aclara que estos dos últimos son PRB que ya tenían un avance en su formulación desde 2023, por lo que se continuó el proceso de acuerdo a los Lineamientos para la formulación de los PRB.
Es importante indicar que el área responsable anexó entre los soportes de este seguimiento, un documento que contiene la descripción general del avance de la hoja de ruta establecida para el desarrollo del producto, en la cual se hace referencia a la emisión de un memorando dirigido a las direcciones y subdirecciones técnicas, coordinaciones regionales, coordinaciones de Grupos Internos de Trabajo Territorial y equipo de prevención y protección, indicando la programación de PRB a formular en el primer y segundo trimestre de 2024, al igual que los insumos requeridos de parte de cada área para la realización de las primeras fases de diagnóstico y proyección de estrategias.  Asimismo se reportó evidencia de la realización de dos mesas técnicas con las dependencias citadas en el memorando, para lograr el cumplimiento de lo requerido y avanzar de manera óptima en la labor.</t>
  </si>
  <si>
    <t>Cumple</t>
  </si>
  <si>
    <t>25% (9 PRB)
Total avance Acumulado 53% (19 PRB)</t>
  </si>
  <si>
    <t>Este tercer bimestre, la SAPL elaboró el diagnóstico y proyección de estrategias de nueve (9) PRB:
 - Alto y medio Atrato 
 - Barranca Región
 - Duda Guayabero
  - Norte de Magdalena y Dibulla
  - Norte del Valle
  - Pacífico Nariñense
 - Puertos del Magdalena Medio 
 -Sabanas, San Jorge y Mojana
 - Sur de Urabá
 Estos PRB fueron enviados a cada uno de los GITT para la formulación y priorización de las acciones humanitarias y la elaboración del plan operativo, fase en la que se encuentran actualmente. De estos PRB, 4 son de prioridad Muy Alta (Barranca Región, Duda Guayabero, Norte de Magdalena y Dibulla, Puertos del Magdalena Medio), 2 de prioridad alta (Pacífico Nariñense y Sur de Urabá), 3 de prioridad Media (Alto y Medio Atrato, Sabanas, San Jorge y Mojana, Norte del Valle).
 De los planes indicados, el PRB Alto y Medio Atrato , el PRB Norte del Valle y el PRB Sabanas, San Jorge y Mojana, se encuentran actualmente en la Subdirección General Técnica y Territorial (SGTT) para su revisión y aprobación, una vez obtenido el visto bueno de la dependencia pasarán a ser Planes Regionales en implementación.
 Así mismo como se mencionó en el avance del II bimestre referente a los PRB los cuales fueron enviados a los GITT correspondientes para la formulación de la priorización de las acciones humanitarias y la elaboración del plan operativo, actualmente 4 de estos ya fueron enviados a la Subdirección General Técnica y Territorial (SGTT) para su revisión y aprobación ( PRB Caquetá Centro, PRB Occidente de Cundinamarca, PRB San Jorge Cordobés, PRB Área Metropolitana de Cali).
 Soportes: https://drive.google.com/drive/folders/1jzUWHsLZG-emZU62i1DtvPOPUYKkT5-F</t>
  </si>
  <si>
    <t>Según la hoja de ruta para el periodo enero a junio se programó disponer de 15 PRB con alcance a las dos primeras fases de la formulación que se encuentran a cargo de la Subdirección de Análisis, Planeación y Localización para la Búsqueda - SAPLB: diagnóstico y proyección de estrategias. 
De acuerdo con el reporte, entre el segundo y tercer bimestre se cumplió con la elaboración del diagnóstico y proyección de estrategias de 19 PRB, que fueron remitidos a los respectivos Grupos Internos de Trabajo Territorial para su revisión y ajuste, así como la realización de estudios de prelación y el plan operativo respectivo para poder presentarlo ante la Subdirección General para su respectiva formalización como PRB en implementación.
De acuerdo con el reporte, el avance acumulado a junio de 2024 es del 53% superando la meta esperada para el periodo que era del 42%.
Es importante considerar que en los "Lineamientos para la formulación e implementación de los PRB" se establecieron unos tiempos para el desarrollo de cada una de las fases de la formulación de un PRB, que según el avance reportado, no han sido cumplidos en la mayoría de los casos, pues de los 10 PRB con diagnóstico y proyección de estrategias remitidos a los GITT en el periodo marzo - abril, solo 5 han sido concluidos y enviados a la Subdirección General Técnica y Territorial para su visto bueno y oficialización. Se sugiere definir una acción que permita impulsar el cumplimiento de cronograma previsto y tiempos establecidos.
De acuerdo con Memorando UBPD-3-2024-010696 de la Subdirección General emitido el 27 de junio de 2024, los PRB Del Ariguaní al Rio Magdalena, San Jorge Cordobés, Occidente de Cundinamarca y PRB Área Metropolitana de Cali, ya se encuentran en estado de implementación.</t>
  </si>
  <si>
    <t>20%
 (26 PRB acumulados -para un avance del 74%)</t>
  </si>
  <si>
    <t xml:space="preserve">Construir los documentos de diagnóstico y proyección de estrategias de los planes regionales de búsqueda para la ejecución de acciones humanitarias y extrajudiciales de acuerdo a los lineamientos propuestos. </t>
  </si>
  <si>
    <t xml:space="preserve">De la formulación de los PRB la SAPL elaboró el diagnóstico y propuesta de estrategias  de los siguientes PRB:  Bajo Cauca y Valdivia, del Ariguaní al Río Magdalena, Caquetá Centro, Norte del Huila, Occidente de Cundinamarca, Suroeste Antioqueño, Sur de la Guajira y Norte del Cesar, San Jorge Cordobés, Sur de Guaviare, y Área Metropolitana de Cali. </t>
  </si>
  <si>
    <t>Tal como se indicó en el avance cualitativo del producto, se reporta la formulación de 10 PRB con alcance a las dos primeras fases de la formulación que se encuentran a cargo de la Subdirección de análisis, según el documento de lineamientos de PRB, y que corresponden a: i) Realización del diagnóstico de características de la desaparición y el estado general de la búsqueda, y la ii) Proyección de estrategias.
De acuerdo con el documento de hoja de ruta del producto, la etapa del diagnóstico y proyección de estrategias está orientada a comprender las características de la desaparición y el estado general de la búsqueda, con el objetivo de formular estrategias (gestiones claves) de búsqueda conforme las particularidades en cada territorio y que respondan a la búsqueda masiva, en aras de agilizar las acciones humanitarias y extrajudiciales que permita tener resultados efectivos que no solamente responda a casos específicos sino a la mayor cantidad de ellos. 
Esta actividad es de ejecución permanente durante la vigencia, y en este periodo se evidencia el avance adecuado de la misma. Se dispone de los soportes respectivos de los 10 PRB mencionados que contemplan el desarrollo de las etapas de diagnóstico y proyección de estrategias.</t>
  </si>
  <si>
    <t>soportes: https://drive.google.com/drive/folders/1IXFlWGz8fvflkriRzE8lCoBkocEhJa0l 
 De la formulación de los PRB la SAPL elaboró el diagnóstico y propuesta de la estrategias de los siguientes PRB: Alto y medio Atrato, Barranca Región, Duda Guayabero, Norte de Magdalena y Dibulla, Norte del Valle, Pacífico Nariñense, Puertos del Magdalena Medio, Sabanas, San Jorge y Mojana y Sur de Urabá.</t>
  </si>
  <si>
    <t>En coherencia con el avance reportado en el producto, se indica que durante el bimestre se elaboraron los documentos de diagnóstico y proyección de estrategias de 9 PRB adicionales a los que se reportaron en el periodo anterior. Se adjuntan imágenes del contenido de los 9 documentos correspondientes y los correos mediante los cuales se hizo envió a los GITT de los 9 PRB  con su respectivo diagnóstico y proyección de estrategias.</t>
  </si>
  <si>
    <t>Se construyeron los documentos de formulación de los Planes Regionales de Búsqueda, de los cuales la SAPL elaboró el diagnóstico y propuesta de estrategias de los siguientes PRB:
•        PRB Bogotá
•        PRB Centro del Cesar
•        PRB Norte de Antioquia
•        PRB Cuenca del Río Sucio y Cauca Medio
•        PRB Sur de Casanare
•        PRB Villavicencio
•       PRB Sur de Cesar</t>
  </si>
  <si>
    <t>En coherencia con el avance reportado en el producto, se indica que durante el bimestre se elaboraron los documentos de diagnóstico y proyección de estrategias de 7 PRB adicionales a los que se reportaron en el periodo anterior. Se adjuntan imágenes del contenido de los 9 documentos correspondientes y los correos mediante los cuales se hizo envió a los GITT a cargo de los 7 PRB  con su respectivo diagnóstico y proyección de estrategias.</t>
  </si>
  <si>
    <t>100%
Hito 1: Regionalización del territorio para el establecimiento de priorización para la elaboración de los planes regionales de búsqueda.  
Hito 2: Diagnóstico y proyección de estrategias.
Hito 3: Estudio de prelación de personas que buscan y de sitios de interés forense correspondientes.
Hito 4: Elaboración de planes operativos de búsqueda.
Hito 5: seguimiento a los planes operativos.</t>
  </si>
  <si>
    <t>Realizar la priorización de las acciones humanitarias.</t>
  </si>
  <si>
    <t>Grupos Internos de Trabajo Territoriales (SGTT), Dirección Técnica de Participación Contacto con las Víctimas y Enfoques Diferenciales. 
Dirección Técnica de Prospección, Recuperación e Identificación</t>
  </si>
  <si>
    <t xml:space="preserve">Conforme se indica en los Lineamientos, la SALP envío a los GITT los PRB:  Bajo Cauca y Valdivia, del Ariguaní al Río Magdalena, Caquetá Centro, Norte del Huila, Occidente de Cundinamarca, Suroeste Antioqueño, Sur de la Guajira y Norte del Cesar, San Jorge Cordobés, Sur de Guaviare y Área Metropolitana de Cali, para la formulación de la priorización de las acciones humanitarias, pues corresponde a los Grupos Internos de Trabajo realizar la labor y en apoyo la DTPRI y la SAPL. De acuerdo con lo definido en los Lineamientos, los Grupos Internos de Trabajo realizan el estudio de prelación de las solicitudes que permita priorizar los casos sin hipótesis de localización a partir de los cuales se deben diseñar las investigaciones humanitarias a desarrollar. Asimismo, realizan el estudio de prelación de los sitios de interés forense, con la asesoría técnica del DTPRI y la SAPL para definir las investigaciones humanitarias que sustentarán las intervenciones forenses. Por tanto, la labor de apoyo tanto de la DTPRI como de la SAPL dependerá del avance en la actividad por parte de los GITT y su cumplimiento en los tiempos dispuestos en el documento de Lineamientos. Los PRB Área Metropolitana de Cali y del Ariguaní al Río Magdalena ya han superado esta fase y fueron enviados a la Subdirección General para su revisión. </t>
  </si>
  <si>
    <t>Esta actividad es de ejecución permanente durante la vigencia, y en este periodo se hace referencia a la responsabilidad de los Grupos Internos de Trabajo Territorial - GITT en la realización de los estudios de prelación de solicitudes de búsqueda y de sitios de interés forense, con el apoyo de las Dirección Técnica de Prospección y la Subdirección de Análisis. 
Es importante indicar que el área responsable anexó entre los soportes de este seguimiento, un documento que contiene la descripción general del avance de la hoja de ruta establecida para el desarrollo del producto, en la cual se hace referencia a la emisión de un memorando dirigido a las direcciones y subdirecciones técnicas, coordinaciones regionales, coordinaciones de Grupos Internos de Trabajo Territorial y equipo de prevención y protección, indicando la programación de PRB a formular en el primer y segundo trimestre de 2024, al igual que los insumos requeridos de parte de cada área para la realización de las fases de diagnóstico y proyección de estrategias, y la resolución de inquietudes frente a las demás etapas de la formulación de PRB.  Asimismo se reportó evidencia de la realización de dos mesas técnicas con las dependencias citadas en el memorando, para lograr el cumplimiento de lo requerido y avanzar de manera óptima en la labor.</t>
  </si>
  <si>
    <t>Soportes: https://drive.google.com/drive/folders/1IXFlWGz8fvflkriRzE8lCoBkocEhJa0l 
 Conforme se indica en los Lineamientos, la SALP envío a los GITT los PRB: Alto y Medio Atrato, Barranca Región, Duda Guayabero, Norte de Magdalena y Dibulla, Norte del Valle, Pacífico Nariñense, Puertos del Magdalena Medio, Sabanas, San Jorge y Mojana, Sur de Urabá , para la formulación de la priorización de las acciones humanitarias, pues corresponde a los Grupos Internos de Trabajo realizar la labor y en apoyo la DTPRI y la SAPL. De acuerdo con lo definido en los Lineamientos, los Grupos Internos de Trabajo realizan el estudio de prelación de las solicitudes que permita priorizar los casos sin hipótesis de localización a partir de los cuales se deben diseñar las investigaciones humanitarias a desarrollar. Asimismo, realizan el estudio de prelación de los sitios de interés forense, con la asesoría técnica del DTPRI y la SAPL para definir las investigaciones humanitarias que sustentarán las intervenciones forenses. Por tanto, la labor de apoyo tanto de la DTPRI como de la SAPL dependerá del avance en la actividad por parte de los GITT y su cumplimiento en los tiempos dispuestos en el documento de Lineamientos. El PRB Alto y Medio Atrato, PRB Norte del Valle y el PRB Sabanas, San Jorge y Mojana ya han superado esta fase y fueron enviados a la Subdirección General para su revisión.</t>
  </si>
  <si>
    <t>En este reporte se reitera lo dicho en el avance del periodo anterior asociado con la responsabilidad de los GITT en la realización de los estudios de prelación asociados a las solicitudes de búsqueda y a los sitios de interés forense, con el fin de establecer la priorización de acciones humanitarias de cada PRB. Sin embargo, es necesario que en próximos reportes se amplíe información relacionada con la forma como se ha llevado a cabo el rol de asesoría técnica a los GITT en esta labor, de parte de la Subdirección de Análisis, Planeación y Localización para la búsqueda y de la Dirección Técnica de Prospección, Recuperación e Identificación - DTPRI.</t>
  </si>
  <si>
    <t>Desde la SAPL se envío a los GITT los PRB que fueron elaborados este bimestre según los lineamientos establecidos (diagnóstico y proyección de estrategias) para la formulación de la priorización de las acciones humanitarias. De acuerdo con lo definido los Grupos Internos de Trabajo realizan el Estudio de Prelación de las solicitudes que permita priorizar los casos sin hipótesis de localización a partir de los cuales se deben diseñar las investigaciones humanitarias a desarrollar, es por esto que durante este bimestre se desarrollaron dos (2) mesas técnicas con los GITT de acuerdo con el memorando UBPD-1-2024-010111, el 06 y 20 de agosto, a cargo de las servidoras de la SAPL con el fin de acompañar, apoyar y aclarar las dudas presentadas en cuanto a la realización de los Estudios de Prelación. Los GITT asistentes a estas mesas técnicas fueron: Magdalena Medio Región, Antioquia, Nariño, Bogotá Cundinamarca, Casanare, Urabá Región, Magdalena, Santander, Sucre, Atlántico, Cesar, Arauca, Occidente.</t>
  </si>
  <si>
    <t xml:space="preserve">Con respecto a la sugerencia de implementar acciones que permitan impulsar la conclusión de la formulación de los PRB en la etapa de estudios de prelación, se reporta el inicio de mesas técnicas convocadas por la Subdirección de Análisis, Planeación y Localización para la Búsqueda, para brindar apoyo técnico a los GITT en materia del proceso de investigación humanitaria y también en la elaboración de los estudios de prelación requeridos para la formulación de los planes regionales de búsqueda. Dichas mesas comenzaron a realizarse a finales del mes de julio. Es necesario revisar el impacto que ha tenido este apoyo técnico sobre la formulación de PRB y hacer referencia en próximos reportes.
Asimismo, se destaca la acción desarrollada con la Subdirección de Gestión de Información, de contar con un desarrollo de software que toma los datos de solicitudes de búsqueda registrados en Busquemos y realiza la completitud de algunas de las variables que se deben considerar en los estudios de prelación, con el fin de agilizar la realización de los mismos y permitir a los GITT avanzar rápidamente en esta etapa para concluir la formulación de PRB. </t>
  </si>
  <si>
    <t>Hacer seguimiento a la incorporación de lineamientos de participación y enfoque diferencial en los PRB</t>
  </si>
  <si>
    <t xml:space="preserve">Dirección Técnica de Participación Contacto con las Víctimas y Enfoques Diferenciales. </t>
  </si>
  <si>
    <t xml:space="preserve">En la formulación de los PRB, en la elaboración del diagnóstico, la SAPL  incorpora los enfoques diferenciales con base en el análisis que haga de las condiciones de vulnerabilidad, discriminación y accesibilidad que afectan el goce efectivo de los derechos de las personas que buscan o contribuyen, para establecer acciones afirmativas en el marco del proceso de búsqueda y diferenciales según elementos identitarios. Este producto deviene de información que a la dependencia entregue la DTPCVED. Para el cumplimiento de la labor, mediante memorando UBPD-3-2024-004445 del 18 de marzo de 2024, se solicitó a la DTPCVED y a los GITT el análisis de las solicitudes de búsqueda en términos de enfoques diferenciales y grados de avance, cuya entrega debe ser como se indica en el documento de Lineamientos. Los PRB sobre los que se hizo la solicitud para el avance en la formulación son: Bajo Cauca y Valdivia; Barranca Región, Cuenca del Río Sucio y Cauca Medio; Quindío y Áreas Metropolitanas de Caldas y Risaralda; Sur de Bolívar; Sur de Cesar; Zona Bananera y Dibulla; Sabanas, San Jorge y Mojana; Alto y Medio Atrato; Eje Bananero y Bajo Atrato. Información que fue recibida el 19 de abril, pero que se encuentra en actualización por parte de la Dirección de Participación de las cifras referidas en los documentos que construyeron y en ajustes del contenido enviados, pues no se cuenta con lo propuesto en los Lineamientos. Sobre estos PRB se avanza en la consolidación de los insumos recibidos, pues también se hizo solicitud de información que es de interés para la construcción de los PRB, por medio del mismo memorando, a otras dependencias de la Entidad y que también se encuentra en ajustes para la entrega conforme se solicitó. La información faltante y por ajustar fue requerida mediante correo electrónico por el Subdirector General a los GITT.  </t>
  </si>
  <si>
    <t>Esta actividad es de ejecución permanente durante la vigencia, y en este periodo se hace referencia a la forma como desde las fases iniciales de la formulación de PRB, diagnóstico y proyección de estrategias de búsqueda, se considera la incorporación de enfoques diferenciales y el trabajo conjunto con la Dirección de Participación mediante la entrega de información insumo por parte de esta área, así como su verificación a la información entregada por los GITT asociada con el análisis de las solicitudes de búsqueda en términos de enfoques diferenciales y grados de avance.</t>
  </si>
  <si>
    <t>Soportes: https://drive.google.com/drive/folders/1IXFlWGz8fvflkriRzE8lCoBkocEhJa0l 
 En la formulación de los PRB, en la elaboración del diagnóstico, la SAPL incorpora los enfoques diferenciales con base en el análisis que haga de las condiciones de vulnerabilidad, discriminación y accesibilidad que afectan el goce efectivo de los derechos de las personas que buscan o contribuyen, para establecer acciones afirmativas en el marco del proceso de búsqueda y diferenciales según elementos identitarios. Este producto deviene de información que a la dependencia entregue la DTPCVED. Para el cumplimiento de la labor, mediante memorando UBPD-3-2024-004445 del 18 de marzo de 2024, se solicitó a la DTPCVED y a los GITT el análisis de las solicitudes de búsqueda en términos de enfoques diferenciales y grados de avance, cuya entrega debe ser como se indica en el documento de Lineamientos. Los PRB sobre los que se hizo la solicitud para el avance en la formulación son: Carare Opón, Atlántico – Río Magdalena, Alto Sinú, Bogotá, Centro del Cesar, Norte de Urabá, Norte de Antioquia, Nordeste, Nus y Río Porce, Norte del Valle, Área Metropolitana de Bucaramanga – Soto Norte y Pacífico Nariñense. Información que fue recibida el 26 de abril, pero que se encuentra en actualización por parte de la Dirección de Participación de las cifras referidas en los documentos que construyeron y en ajustes del contenido enviados, pues no se cuenta con lo propuesto en los Lineamientos. Sobre estos PRB se avanza en la consolidación de los insumos recibidos, pues también se hizo solicitud de información que es de interés para la construcción de los PRB, por medio del mismo memorando, a otras dependencias de la Entidad y que también se encuentra en ajustes para la entrega conforme se solicitó. La información faltante y por ajustar fue requerida mediante correo electrónico por el subdirector General a los GITT.</t>
  </si>
  <si>
    <t>El área responsable informa que en la elaboración del diagnóstico de los PRB se recibió como insumo de la Dirección Técnica de Participación la información asociada con el análisis de las solicitudes de búsqueda en términos de enfoques diferenciales y grados de avance, en la fecha indicada en el memorando UBPD-3-2024-004445 del 18 de marzo de 2024.</t>
  </si>
  <si>
    <t>El área responsable informa que en la elaboración del diagnóstico de los PRB se recibió como insumo de la Dirección Técnica de Participación la información asociada con el análisis de las solicitudes de búsqueda en términos de enfoques diferenciales y grados de avance.</t>
  </si>
  <si>
    <t>Elaborar y realizar seguimiento a los planes operativos de búsqueda y de los Planes regionales de Búsqueda</t>
  </si>
  <si>
    <t>Oficina Asesora de Planeación
SGTT (GITT)</t>
  </si>
  <si>
    <t>Como parte de la labor de seguimiento a la planeación operativa de los PRB por parte de la Oficina Asesora de Planeación - OAP, se ha evidenciado la falta de información confiable para el establecimiento de líneas bases y metas. Se ha identificado que la realización de estudios de prelación por parte de los GITT no cuenta con suficiente información para ser adelantada. Por ejemplo, las variables del registro de solicitudes de búsqueda son de baja calidad. Por lo anterior, se sugiere que la Subdirección de Análisis de Planeación y Localización para la búsqueda - SAPLB, defina qué medidas se deben aplicar en caso de que los GITT no tengan disponibles los insumos para realizar la etapa de priorización de solicitudes de búsqueda y de sitios de interés forense, requerida para la culminación de la formulación de un PRB.</t>
  </si>
  <si>
    <t xml:space="preserve">Según el reporte se ha dado continuidad al seguimiento a la planeación operativa de los PRB, realizando la revisión y análisis del primer reporte elaborado por los GITT responsables. A partir de dicho análisis se ha complementado la herramienta diseñada para la recolección de la información buscando generar más claridad al momento del diligenciamiento. Se indica el diseño de un tablero de control y la construcción de cruces de información de algunas de las metas programadas por PRB con datos provistos por el nivel central en cuanto a acciones humanitarias de prospección, recuperación e identificación. 
Se destaca la retroalimentación realizada a los GITT sobre al tablero de control diseñado y el estado de avance que se obtuvo a partir de la información entregada por dichos equipos de trabajo. Es necesario continuar revisando con las áreas misionales en el nivel central las acciones que deben llevar a cabo para mejorar la calidad de la información disponible para que los GITT puedan realizar estudios de prelación y también establecer de forma adecuada las respectivas metas por PRB.
</t>
  </si>
  <si>
    <t>Según el reporte se ha dado continuidad al seguimiento a la planeación operativa de los PRB, realizando la revisión y análisis del primer reporte elaborado por los GITT responsables.
De acuerdo con las fechas de corte, los GITT han enviado los informes de los 2 primeros trimestres, y la OAP ha elaborado los tableros de control correspondiente y lo ha socializado a los GITT. Se destaca la elaboración de los boletines de PRB por regionales.  Se encuentra pendiente la realización de los últimos dos informes trimestrales.</t>
  </si>
  <si>
    <t xml:space="preserve">Servidores públicos de la entidad cuentan con capacidades y competencias para la comprensión y apropiación de procesos forenses de prospección, recuperación, identificación y verificación de identidad  en la búsqueda de personas dadas por desaparecidas. (personas  encontradas con vida y personas halladas sin vida)
</t>
  </si>
  <si>
    <t>No. servidores de la UBPD con perfil forense que mejoran sus capacidades y competencias para la comprensión de procesos forenses
No. de muestras biológicas tomadas por la UBPD ingresadas al BPGD que cumplen con criterios de calidad</t>
  </si>
  <si>
    <t>Plan de fortalecimiento de la calidad del componente forense en la IHE y las acciones de prospección y recuperación en terreno (Dirigido a los GITT)</t>
  </si>
  <si>
    <t>(1) Plan de fortalecimiento de la calidad del componente forense ejecutado</t>
  </si>
  <si>
    <t>Dirección Técnica de Prospección, Recuperación e Identificación</t>
  </si>
  <si>
    <t>Hito 1: Durante el segundo bimestre de la vigencia,  la DTPRI como parte de la documentación metodológica y mediante el memorando interno UBPD-3-2024-004095 socializó la “Actualización de los criterios técnicos para establecer si un cadáver debe ser recuperado por la UBPD y enviado al INMLCF” en el marco de las acciones adelantadas en los cementerios del país en la implementación de las acciones humanitarias de recuperación de cuerpos y  en el marco del relacionamiento con el Instituto Nacional de Medicina Legal y Ciencias Forenses (INMLCF), socializó mediante el memorando UBPD-3-2024-004093 la estructura del código establecido para la radicación de los cuerpos recuperados por la UBPD y entregados al INMLCF para su abordaje. Lo anterior, con el propósito de mantener la unicidad en la radicación de este número en el registro SIRDEC en todas las Unidades Básicas del INMLCF, lo que facilita la ubicación de los casos y el seguimiento al proceso de identificación de los cuerpos.
Hito 2: La DTPRI elaboró un documento con la estructura de la línea técnica forense para atender el despliegue territorial implementado en la vigencia 2024, el cual implica la articulación y participación de coordinadores regionales, coordinadores territoriales, antropólogos élites, líderes, profesionales y sus respectivos equipos forenses, junto con la Dirección Técnica de Prospección, Recuperación e Identificación en nivel central con el fin de:
 Asegurar la correcta implementación de los procedimientos forenses vigentes, a partir de la definición de los alcances y responsabilidades para cada uno de los perfiles que conforman el equipo forense.
 Determinar el alcance y responsabilidades de los equipos forenses de nivel central.
 Establecer el alcance de cada uno de los roles que componen los equipos forenses a nivel territorial. (Antropólogo Élite, Antropólogo Líder Especialista, Antropólogo profesional con experiencia y Antropólogo profesional sin experiencia). 
Este documento se encuentra en revisión por parte del director técnico de prospección, recuperación e identificación y se espera socializar en el tercer bimestre de la vigencia. 
Hito 3: Durante el segundo bimestre de la vigencia la DTPRI realizó la revisión y la actualización del listado maestro de documentos que hacen parte del sistema de gestión de la UBPD en articulación con la OAP y con el nuevo modelo de operación por procesos. Se revisaron 113 documentos que hacían parte del proceso misional de implementación de acciones humanitarias y extrajudiciales, integrando procesos misionales, actualizando formatos, eliminando los que no se encuentran en uso a partir de la integración y creando las nuevas guías y lineamientos.
Estamos a la espera de la aprobación final por parte de la SGTT para que se realice la respectiva socialización de los documentos.</t>
  </si>
  <si>
    <t xml:space="preserve">Se remitió el documento de hoja de ruta ajustado en cuanto a los roles y responsabilidades en la ejecución del plan de trabajo, al igual que el cronograma con ampliación de fechas de algunas actividades claves que, aunque cuentan con un avance significativo, deben continuar siendo gestionadas para contribuir al mejoramiento de la calidad del componente forense de la investigación humanitaria y extrajudicial. 
Para el periodo se reporta un avance cuantitativo en la ejecución del producto del 36%, representado en un avance parcial de los hitos definidos para la meta, que a su vez se constituyen en los componentes del cronograma de la hoja de ruta definida para el producto.  La ejecución del cronograma se encuentra al día.
El avance del hito 1 hace referencia a la elaboración de criterios técnicos socializados mediante memorando a los Equipos de los Grupos Internos de Trabajo Territorial y a los equipos forenses territoriales y del nivel central: 
-  Actualización de los criterios técnicos para establecer si un cadáver debe ser recuperado por la UBPD y enviado al INMLCF
-  Estructura del código establecido para la radicación de los cuerpos recuperados por la UBPD y entregados al INMLCF para su abordaje
Se destaca que estos documentos son complementarios a los procedimientos, guías, instructivos y manuales del proceso misional de implementación de acciones humanitarias y extrajudiciales, que han sido revisados y actualizados también durante la vigencia para incorporarlo en la nueva estructura de procesos del sistema de gestión institucional. 
El avance del hito 2 corresponde a la definición de la estructura de la línea técnica forense para atender el despliegue territorial implementado en la vigencia 2024. Se trata de un documento contempla el flujo de procesos y procedimientos vigentes en el sistema de gestión de la UBPD y define las responsabilidades del equipo forense del territorio y del nivel central. 
Con respecto al hito 3 se informó que se encuentra pendiente la aprobación final de los ajustes de la documentación del proceso asociado con acciones humanitarias y extrajudiciales de prospección, recuperación e identificación para proceder con la respectiva capacitación a los servidores de la UBPD.
</t>
  </si>
  <si>
    <t>Avance Hito 1: 7%
  Avance Hito 2: 8% 
  Avance Hito 3: 12% 
  Total Avance cuantitativo III bimestre 27%
Total Avance acumulado: 63%</t>
  </si>
  <si>
    <t>Hito 1: Durante el tercer bimestre de la vigencia, la DTPRI como parte de la documentación metodológica elaboró en conjunto con la SGTT los lineamientos para el envío de Memorandos y solicitudes dirigidas al INMLCF y plantillas correspondientes respecto a la coordinación interinstitucional para la recepción de cuerpos a recuperar por parte de UBPD, entrega de evidencias físicas para análisis forense, solicitud de certificados de defunción de cuerpos o documento de enmienda del certificado de defunción, solicitud de entrega de cuerpos para entrega digna y procesamiento de muestras de familiares. Dicho lineamiento será socializado en el mes de julio mediante memorando interno UBPD-3-2024-004924 el cual se encuentra en proceso de aprobación por parte del subdirector General Técnico y Territorial.
  Hito 2: Una vez el director técnico de prospección, recuperación e identificación revisa el documento con la estructura de la línea técnica forense a partir del despliegue territorial implementado en la vigencia 2024, el cual implica la articulación y participación de coordinadores regionales, coordinadores territoriales, antropólogos élites, líderes, profesionales y sus respectivos equipos forenses, junto con la DTPRI, solicitó algunos ajustes conforme el funcionamiento actual de los procedimientos. Se espera contar con la versión final del documento y realizar su respectiva socialización en el mes de julio 2024.
  Hito 3: Durante el tercer bimestre de la vigencia la DTPRI realizó ajustes solicitados por el Subdirector General Técnico y Territorial al procedimiento IAH-PR-012 V1 Prospección, recuperación, seguimiento a la identificación y entrega digna y a sus respectivos formatos. Procedimiento que ya fue aprobado por la SGTT y estamos a la espera de que la OAP realice la respectiva socialización.
 Soportes: https://drive.google.com/drive/folders/1lhOxo0CGWGyvRt3fFpbpSZCz16lICylj</t>
  </si>
  <si>
    <t xml:space="preserve">Para el periodo se reporta un avance cuantitativo en la ejecución del producto del 27% que sumado al reporte entregado en el periodo pasado equivale a un avance acumulado del 63%, representado en la ejecución del plan de trabajo definido, asociado al avance parcial de los hitos establecidos para la meta.  
Aunque se avanza en  la ejecución del cronograma establecido en la hoja de ruta, se genera una alerta en la gestión de este producto, debido a que no se ha presentado ni se ha hecho referencia al plan de capacitación y actualización de servidores programado en el hito 3, en lo correspondiente a procedimientos y lineamientos asociados a las acciones de prospección, recuperación e identificación. Por lo anterior es necesario que en el próximo reporte de seguimiento se de cuenta de este plan, es decir su diseño y su implementación, considerando que corresponde a un componente clave para alcanzar la meta esperada y el resultado de mejoramiento de las capacidades y competencias de funcionarios para la comprensión de procesos forenses. Por tal razón, se otorga una calificación de 88% de cumplimiento frente a lo programado para el periodo.
En cuanto al hito 1, se destaca que como complemento a la documentación metodológica que soporta las acciones humanitarias de prospección y recuperación, se prepararon nuevos lineamientos internos para el envío de memorandos y solicitudes dirigidas al INMLCF respecto a la coordinación interinstitucional asociada con la recepción de cuerpos recuperados por parte de UBPD, entrega de evidencias físicas para análisis forense, solicitud de certificados de defunción de cuerpos o documento de enmienda del certificado de defunción, solicitud de entrega de cuerpos para entrega digna y procesamiento de muestras de familiares.
Asimismo, en el hito 2 se dio continuidad a la revisión de la estructura de la línea técnica forense propuesta desde el periodo pasado, y la identificación de ajustes finales en coherencia con la actualización de la documentación de procesos.  Este documento debe ser concluido y socializado lo más pronto posible para permitir iniciar su implementación en lo que resta de la vigencia. </t>
  </si>
  <si>
    <t>Cumple Parcialmente</t>
  </si>
  <si>
    <t>Avance Hito 1: 2%
  Avance Hito 2: 3% 
  Avance Hito 3: 12% 
  Total Avance cuantitativo IV bimestre 17%
Total Avance acumulado: 80%</t>
  </si>
  <si>
    <t>Elaborar documentación metodológica que soporte las acciones humanitarias de prospección, recuperación e identificación a partir de un diagnóstico de las necesidades de actualización</t>
  </si>
  <si>
    <t>Durante el segundo bimestre de la vigencia,  la DTPRI como parte de la documentación metodológica y mediante el memorando interno UBPD-3-2024-004095 socializó la “Actualización de los criterios técnicos para establecer si un cadáver debe ser recuperado por la UBPD y enviado al INMLCF” en el marco de las acciones adelantadas en los cementerios del país en la implementación de las acciones humanitarias de recuperación de cuerpos y  en el marco del relacionamiento con el Instituto Nacional de Medicina Legal y Ciencias Forenses (INMLCF), socializó mediante el memorando UBPD-3-2024-004093 la estructura del código establecido para la radicación de los cuerpos recuperados por la UBPD y entregados al INMLCF para su abordaje. Lo anterior, con el propósito de mantener la unicidad en la radicación de este número en el registro SIRDEC en todas las Unidades Básicas del INMLCF, lo que facilita la ubicación de los casos y el seguimiento al proceso de identificación de los cuerpos.</t>
  </si>
  <si>
    <t xml:space="preserve">El reporte de avance hace referencia a la elaboración de criterios técnicos socializados mediante memorando a los GITT y a los equipos forenses territoriales y del nivel central: 
-  Actualización de los criterios técnicos para establecer si un cadáver debe ser recuperado por la UBPD y enviado al INMLCF
- Estructura del código establecido para la radicación de los cuerpos recuperados por la UBPD y entregados al INMLCF para su abordaje.
Se solicita la ampliación de la fecha de ejecución de la actividad, debido a que se encuentra pendiente adelantar otros documentos metodológicos que contribuyan a mejorar la calidad del componente forense en la investigación humanitaria y extrajudicial y en las acciones de prospección y recuperación. </t>
  </si>
  <si>
    <t>Soporte: Como evidencia se aporta el memorando UBPD-3-2024-004924 y las plantillas anexas. https://drive.google.com/drive/folders/1k4AuGsEs3oK0a_KEvwVt0yzDNSNvmgDC 
 Durante el tercer bimestre de la vigencia, la DTPRI como parte de la documentación metodológica elaboró en conjunto con la SGTT los lineamientos para el envío de Memorandos y solicitudes dirigidas al INMLCF y plantillas correspondientes respecto a la coordinación interinstitucional para la recepción de cuerpos a recuperar por parte de UBPD, entrega de evidencias físicas para análisis forense, solicitud de certificados de defunción de cuerpos o documento de enmienda del certificado de defunción, solicitud de entrega de cuerpos para entrega digna y procesamiento de muestras de familiares. Dicho lineamiento será socializado en el mes de julio mediante memorando interno UBPD-3-2024-004924 el cual se encuentra en proceso de aprobación por parte del subdirector General Técnico y Territorial.</t>
  </si>
  <si>
    <t xml:space="preserve">El reporte da cuenta de la preparación de nuevos lineamientos internos asociados con el relacionamiento con INMLCF para distintos temas asociados con cuerpos recuperados así como evidencias físicas para análisis forense, certificados de defunción de cuerpos, solicitud de entrega de cuerpos para entrega digna y procesamiento de muestras de familiares. </t>
  </si>
  <si>
    <t xml:space="preserve">Durante el cuarto bimestre de la vigencia, la DTPRI como parte de la documentación metodológica y en articulación de la SGTT se divulgó memorando interno UBPD-3-2024-013283 con los lineamientos para el envío de Memorandos y solicitudes dirigidas al INMLCF y sus plantillas correspondientes respecto a la coordinación interinstitucional para la recepción de cuerpos a recuperar por parte de UBPD, entrega de evidencias físicas para análisis forense, solicitud de certificados de defunción de cuerpos o documento de enmienda del certificado de defunción y solicitud de entrega de cuerpos para entrega digna. Dichas plantillas también fueron socializadas como anexos al procedimiento IAH-PR-012 Prospección y/o recuperación, seguimiento a la identificación y entrega digna de personas dadas por desaparecidas y a la IAH - GU-010 V1 Guía de seguimiento a la identificación en el sistema de gestión de la Unidad.
Por otra parte, mediante memorando interno UBPD-3-2024-013075 se dio alcance al memorando UBPD-3-2024-004093 Socialización de la estructura del código de radicación de los cuerpos recuperados por la UBPD informando el cambio en la estructura establecido por indicaciones del INMLCF de 21 a 20 caracteres.
Finalmente, mediante memorando interno UBPD-3-2024-012481 se compartieron los lineamientos sobre el abordaje forense de cuerpos recuperados en el marco del Sistema Integral de Verdad, Justicia, Reparación y No Repetición.
</t>
  </si>
  <si>
    <t>En coherencia con el reporte de avance del producto, se destaca la continuidad en la gestión de los nuevos lineamientos internos para el envío de memorandos y solicitudes dirigidas al INMLCF respecto a la coordinación interinstitucional, los cuales fueron formalizados y divulgados mediante memorando junto con los formatos asociados. Estos son insumo para el plan de capacitación que se espera ejecutar. Se resalta la emisión de lineamientos para el abordaje forense de cuerpos recuperados en el marco del Sistema Integral de Verdad, Justicia, Reparación y No Repetición.</t>
  </si>
  <si>
    <t xml:space="preserve">100%
Hito 1: 20% Elaborar documentación metodológica
Hito 2: 20% Definir secuencia de acciones 
Hito 3: 60% Actualizar a funcionarios en procedimientos 
</t>
  </si>
  <si>
    <t xml:space="preserve">Definir la secuencia eficiente de acciones de trabajo interdisciplinario en terreno </t>
  </si>
  <si>
    <t xml:space="preserve"> La DTPRI elaboró un documento con la estructura de la línea técnica forense para atender el despliegue territorial implementado en la vigencia 2024, el cual implica la articulación y participación de coordinadores regionales, coordinadores territoriales, antropólogos élites, líderes, profesionales y sus respectivos equipos forenses, junto con la Dirección Técnica de Prospección, Recuperación e Identificación en nivel central con el fin de:
 Asegurar la correcta implementación de los procedimientos forenses vigentes, a partir de la definición de los alcances y responsabilidades para cada uno de los perfiles que conforman el equipo forense.
 Determinar el alcance y responsabilidades de los equipos forenses de nivel central.
 Establecer el alcance de cada uno de los roles que componen los equipos forenses a nivel territorial. (Antropólogo Élite, Antropólogo Líder Especialista, Antropólogo profesional con experiencia y Antropólogo profesional sin experiencia). 
Este documento se encuentra en revisión por parte del Director Técnico de Prospección, Recuperación e Identificación y se espera socializar en el tercer bimestre de la vigencia. </t>
  </si>
  <si>
    <t>El reporte de avance da cuenta de la definición de la estructura de la línea técnica forense para atender el despliegue territorial implementado en la vigencia 2024. Se trata de un documento que contempla el flujo de procesos y procedimientos vigentes en el sistema de gestión de la UBPD en cuanto a las acciones humanitarias de prospección y recuperación, y define las responsabilidades del equipo forense del territorio y del nivel central. 
El documento se encuentra en revisión para aprobación y posterior socialización a los GITT y equipos forenses del nivel central y territorial, en conjunto con los procedimientos, guías, instructivos y formatos actualizados del proceso.</t>
  </si>
  <si>
    <t>Soporte: 
  Como evidencia se aporta documento: Productos Estratégicos Plan de acción 2024 - Flujo de Proceso Línea Técnica Despliegue Territorial https://drive.google.com/drive/folders/1k4AuGsEs3oK0a_KEvwVt0yzDNSNvmgDC 
 Una vez el director técnico de prospección, recuperación e identificación revisa el documento con la estructura de la línea técnica forense a partir del despliegue territorial implementado en la vigencia 2024, el cual implica la articulación y participación de coordinadores regionales, coordinadores territoriales, antropólogos élites, líderes, profesionales y sus respectivos equipos forenses, junto con la DTPRI, solicitó algunos ajustes conforme el funcionamiento actual de los procedimientos. Se espera contar con la versión final del documento y realizar su respectiva socialización en el mes de julio 2024.</t>
  </si>
  <si>
    <t xml:space="preserve">En el avance se reporta continuidad en la revisión de la estructura de la línea técnica forense construida desde el periodo pasado, y la identificación de ajustes finales en coherencia con la reciente actualización de la documentación de procesos de la UBPD.  Este documento debe ser concluido y socializado lo más pronto posible para permitir iniciar su implementación en lo que resta de la vigencia. </t>
  </si>
  <si>
    <t xml:space="preserve">A partir de las nuevas directrices de la Dirección General y la Subdirección General Técnica y Territorial de descentralizar el trámite para la autorización de acceso a lugares y delegar a los Coordinadores Territoriales en articulación con la Oficina Asesora jurídica para que expidan estos memorandos,  el documento con la estructura de la línea técnica forense a partir del despliegue territorial implementado en la vigencia 2024 tuvo que ser modificado y alineado con la nueva ruta para la solicitud de acceso a lugares y los documentos asociados (Procedimiento de Prospección, Recuperación e identificación (Modificación actividad No 15) Sin cambio de versión, Guía orientadora para el acceso a lugares IAH-GU-004 V2, Resumen ejecutivo para acceso a lugares (anexo No 1) y la Lista de chequeo de documentos para la expedición de actos administrativos (anexo No 2) y con la participación de esta Dirección Técnica.
Se espera contar con la versión final del documento con la estructura de la línea técnica forense a partir del despliegue territorial implementado en la vigencia 2024, el cual implica la articulación y participación de coordinadores regionales, coordinadores territoriales, antropólogos élites, líderes, profesionales y sus respectivos equipos forenses, junto con la DTPRI, y realizar su respectiva socialización en el mes de octubre 2024 una vez sea aprobada por la Subdirección General esta nueva ruta para la solicitud de acceso a lugares y los documentos asociados.
</t>
  </si>
  <si>
    <t xml:space="preserve">El reporte hace referencia a la realización de nuevos ajustes del documento de Estructuración de la línea técnica misional para atender el despliegue territorial de los equipos forenses implementado en 2024,alineándola con la ruta para la solicitud de acceso a lugares. Se reitera la observación del periodo anterior, orientada a que este documento de lineamiento técnico forense se concluya y se socialice lo más pronto posible para permitir iniciar su implementación en la vigencia. Tambien se adjuntó un borrador de actualización de la Guía orientadora para el acceso a lugares IAH-GU-004, la cual tambien requiere ser concluida. </t>
  </si>
  <si>
    <t xml:space="preserve">Actualizar a los servidores públicos del territorio y del nivel central en los procedimientos y guías vigentes relacionadas con acciones humanitarias de prospección, recuperación e identificación </t>
  </si>
  <si>
    <t>Durante el segundo bimestre de la vigencia, la DTPRI realizó la revisión y la actualización del listado maestro de documentos que hacen parte del sistema de gestión de la UBPD en articulación con la OAP y con el nuevo modelo de operación por procesos. Se revisaron 113 documentos que hacían parte del proceso misional de implementación de acciones humanitarias y extrajudiciales, integrando procesos misionales, actualizando formatos, eliminando los que no se encuentran en uso a partir de la integración y creando las nuevas guías y lineamientos.
Estamos a la espera de la aprobación final por parte de la SGTT para que se realice la respectiva socialización de los documentos.</t>
  </si>
  <si>
    <t>Se informa acerca del estado de avance en la revisión y actualización de los 113 documentos asociados a la implementación de acciones humanitarias y extrajudiciales de prospección, recuperación e identificación que comprenden procedimientos, formatos, guías e instructivos, los cuales serán objeto de socialización a los GITT y los equipos forenses territoriales y del nivel central. Esta actividad se encuentra programada para ser ejecutada durante el resto de la vigencia.</t>
  </si>
  <si>
    <t>Soporte: Como evidencia se aporta documento: IAH-PR-012 V1 Prospección, recuperación, seguimiento a la identificación y entrega digna y soportes de las capacitaciones realizadas durante mayo y junio. https://drive.google.com/drive/folders/1k4AuGsEs3oK0a_KEvwVt0yzDNSNvmgDC 
 Durante el tercer bimestre de la vigencia la DTPRI realizó ajustes solicitados por el Subdirector General Técnico y Territorial al procedimiento IAH-PR-012 V1 Prospección, recuperación, seguimiento a la identificación y entrega digna y a sus respectivos formatos. Procedimiento que ya fue aprobado por la SGTT y estamos a la espera de que la OAP realice la respectiva socialización.
  Sin embargo, la DTPRI adelanto espacios de capacitación con los topógrafos y asistentes forenses de territorio para dar la línea técnica en cada una de estas especialidades.</t>
  </si>
  <si>
    <t>Se destaca la socialización de la versión vigente del procedimiento IAH-PR-012, con topógrafos y asistentes forenses presentes los territorios. Sin embargo, considerando que la actividad hace referencia a la actualización de servidores y colaboradores del nivel central y territorial en procedimientos, guías y lineamientos vigentes aplicables a las acciones humanitarias de prospección, recuperación e identificación, es necesario que en el próximo reporte se haga referencia al plan de capacitación diseñado para el nivel central y territorial, y los respectivos avances alcanzados a la fecha, teniendo en cuenta que queda poco tiempo de la vigencia para adelantar esta tarea que es clave para dar cumplimiento a la meta y al resultado establecido.</t>
  </si>
  <si>
    <t xml:space="preserve">Durante el cuarto bimestre de la vigencia la DTPRI socializó el IAH-PR-012 V1 Prospección, recuperación, seguimiento a la identificación y entrega digna y a sus respectivos formatos.
Se realizó actualización de los formatos IAH-FT-030 V2 (DTPRI) Rótulo Cadáver y Elementos asociados y IAH-FT-001 V5 (DTPRI) Registro de Cadena de Custodia en cuanto a la estructura del código de radicación de los cuerpos recuperados por la UBPD con el fin de estar articulados en esa línea técnica.
Participación en la actualización de la nueva ruta de la Guía orientadora para el acceso a lugares IAH-GU-004 V2
Por otro lado, y como parte del cronograma de trabajo asociado a este indicador, se generó un plan de capacitación para implementar en el último trimestre del año de los procedimientos, guías, formatos y asociados a las acciones humanitarias de prospección y recuperación de cuerpos a cargo de la Dirección técnica de Prospección, recuperación e identificación. Estas capacitaciones se realizarán de manera virtual liderado por las antropólogas élites y los expertos de identificación de nivel central para cada una de las Regionales considerando que corresponde a un componente clave para alcanzar la meta esperada y el resultado de mejoramiento de las capacidades y competencias de funcionarios para la comprensión de procesos forenses.
</t>
  </si>
  <si>
    <t>Esta actividad se encuentra asociada con el hito 3 que corresponde al componente principal del producto. De acuerdo con lo reportado en periodos anteriores y el adjunto del plan de capacitaciones definido, a la fecha de corte se han realizado 5 sesiones de capacitación y socialización desarrolladas en nivel central y territorio sobre temas como: i) socialización sobre los productos topográficos asociados al procedimiento de prospección y recuperación, ii) Socialización sobre los productos asociados a criminalística con enfasis en fotografía forense y manejo de evidencias en campoo y laboratorio, iii) Manejo de equipos tecnológicos de georeferenciación y software de información geográfica y iv) Guia Orientadora para la toma de muestras.  Asimismo, se adjuntó el cronograma de capacitaciones sobre procedimientos, formatos y documentos asociados a las acciones humanitarias de prospección y recuperación, a llevarse a cabo de manera virtual a partir de octubre, con 13 espacios programados, orientado por los antropólogos élites y los expertos de identificación del nivel central, dirigido a los equipos  forenses regionales y territoriales, el cual se implementará a partir de octubre.</t>
  </si>
  <si>
    <t>Incremento en el abordaje de lugares a campo abierto y en cementerios:
Nuevas metodologías forenses implementadas en la UBPD para agilizar e impulsar procesos de búsqueda.</t>
  </si>
  <si>
    <t>No. Cuerpos recuperados por la UBPD
No. Cuerpos recuperados por la UBPD asociados a PRB
No. de lugares de interés forense incluidos en el RNFCIS
No. de lugares referidos
No. de lugares presuntos
No. de lugares confirmados
No. de lugares descartados
No. de lugares de interés forense que son intervenidos con una acción de prospección asociados a cada PRB
No. de lugares de interés forense que son intervenidos con una acción de recuperación asociados a cada PRB</t>
  </si>
  <si>
    <t xml:space="preserve">Seguimiento a los Planes de intervención de sitios de interés forense priorizados por los GITT </t>
  </si>
  <si>
    <t xml:space="preserve">Planes de intervención incorporan criterios de priorización </t>
  </si>
  <si>
    <t xml:space="preserve">Como parte del seguimiento a los Planes de intervención de sitios de interés forense y producto de la validación conjunta entre el antropólogo Elite de cada regional en coordinación con los Gerentes Regionales,  Coordinadores de los GITT y los Antropólogos Elite de nivel central (para las misiones donde solicitan apoyo);  se realizó  el monitoreo a los criterios para la aprobación e implementación de las acciones humanitarias de prospección y fines de recuperación, la DTPRI emitió en articulación y apoyo de la Oficina Asesora Jurídica 54 memorandos de acceso a lugares (19 durante el primer bimestre y 35 en el segundo bimestre de la vigencia 2024).
De igual forma se realizaron 84 misiones (19 durante el primer bimestre y 65 en el segundo bimestre de la vigencia 2024) con acciones de prospección intrusiva, no intrusiva y de recuperación de cuerpos las cuales dieron como resultado: 533 prospecciones, 245 acciones de recuperación y 232 cuerpos recuperados.
Finalmente, la DTPRI solicito a los equipos forenses de los GITT los planes de intervención forense con las acciones humanitarias de prospección y recuperación en cementerios y campo abierto que tienen proyectado intervenir para o que resta de la vigencia 2024 (mayo a diciembre);  como resultado se tiene estimado intervenir un total de 351 lugares, de los cuales 260 se encuentran en campo abierto y 91 en cementerios, en los departamentos de Antioquia, Chocó, Córdoba, Cesar, Caquetá, Huila, Putumayo, Valle del Cauca, Cauca, Nariño, Norte de Santander, Santander, Meta, Casanare, Arauca, Cundinamarca, Risaralda.
</t>
  </si>
  <si>
    <t>Se remitió el documento de hoja de ruta ajustado en cuanto a los roles y responsabilidades en la ejecución del plan de trabajo, de acuerdo con las observaciones realizadas en el primer bimestre, al igual que el cronograma de trabajo ajustado con ampliación de fecha de la actividad asociada con el diseño de la ficha técnica de evaluación por pares para la revisión de los Planes operativos antropológicos forenses y otros documentos.
Para el periodo se reporta un avance cuantitativo en la ejecución del producto del 33%, representado en un avance parcial de los hitos definidos para la meta, que a su vez se constituyen en los componentes del cronograma de la hoja de ruta definida para el producto.  La ejecución del cronograma se encuentra al día.
Para próximos reportes se debe realizar un recuento de los avances correspondientes a las acciones detalladas en el cronograma de la hoja de ruta.</t>
  </si>
  <si>
    <t>Avance Hito 1: 3.5%
  Avance Hito 2: 3.5% 
  Avance Hito 3: 11% 
  Total Avance cuantitativo III bimestre 18%
Total Avance acumulado: 51%</t>
  </si>
  <si>
    <t>Soportes: https://drive.google.com/drive/folders/1EU_wxBWINKfiYI68sva3LtB9j4io8hLL 
 Hito 1 y 2:Como parte del seguimiento a los Planes de intervención de sitios de interés forense y producto de la validación conjunta entre el antropólogo Elite de cada regional en coordinación con los Gerentes Regionales, Coordinadores de los GITT y los Antropólogos Elite de nivel central (para las misiones donde solicitan apoyo); se realizó el monitoreo a los criterios para la aprobación e implementación de las acciones humanitarias de prospección y fines de recuperación, la DTPRI emitió en articulación y apoyo de la Oficina Asesora Jurídica 29 memorandos de acceso a lugares en el tercer bimestre de la vigencia 2024.
  De igual forma durante el tercer bimestre se realizaron 70 misiones con acciones de prospección intrusiva, no intrusiva y de recuperación de cuerpos las cuales dieron como resultado: 469 prospecciones, 297 acciones de recuperación y 150 cuerpos recuperados.
  Hito 3: Como parte del seguimiento a los planes de intervención forense, la DTPRI solicitó hacer diferentes ajustes en los informes narrativos y planes metodológicos forenses relacionados con:
  1. La necesidad de ahondar en aspectos relevantes para la IHE que redundarían en el proceso de identificación en el caso de encontrarse los cuerpos.
  2. La falta de información acerca de la ubicación de las áreas de interés lo cual sería importante precisar para tener mejores probabilidades de hallazgo (campo abierto).
  3. En los informes narrativos no se observa una articulación entre los líderes forenses, antropólogos profesionales y los investigadores que construyen estos documentos. Principalmente en la acotación de los sitios de interés forense.
  4. En los PMF no se observa una articulación entre el antropólogo profesional y el líder o élite de la misión, en cuanto a los asuntos metodológicos. 
  5. La solicitud de revisión está llegando con urgencia en el sentido de fijar fechas de ingreso al territorio sin tener en cuenta todos los trámites administrativos que el acceso a lugares acarrea. Así, cuando hay la orden de 'priorizar' un acceso, los otros quedan rezagados.
  Una vez los equipos forenses de territorio realizan los ajustes correspondientes, la DTPRI da continuidad a la autorización del acceso a lugar respectivo.</t>
  </si>
  <si>
    <t>Para el periodo se reporta un avance cuantitativo en la ejecución del producto del 18% que sumado al reporte entregado en el periodo pasado equivale a un avance acumulado del 51%, representado en el avance parcial de los hitos establecidos para la meta.  
Aunque hay avances en la ejecución del cronograma establecido en la hoja de ruta de este producto, hace falta describir la gestión realizada y adjuntar evidencias sobre la elaboración de la ficha técnica de evaluación por pares para la revisión de los Planes operativos antropológicos forenses, informes técnicos forenses de prospección y recuperación, reportes de prospección y seguimiento al flujo de procesos. Asimismo frente a las acciones humanitarias adelantadas, si bien se adjunta una matriz que contiene los datos del número de acciones de prospección, de recuperación y de cuerpos recuperados, es necesario hacer referencia al avance en la intervención de los 351 lugares de interés forense establecidos en los planes de intervención forense de los GITT reportados desde el bimestre anterior. Es importante que se complemente este adjunto con una descripción en el seguimiento de esta actividad, de los avances alcanzados o en su defecto se relacionen las dificultades que se han presentado en esta gestión. 
En el cronograma de la hoja de ruta definida para este producto se contempló un componente asociado a la realización de un diagnóstico de competencias de antropólogos (élites, líderes, profesionales con experiencia y sin experiencia) con el fin de identificar los aspectos que requieren ser reforzados por medio de las capacitaciones con externos y por pares, y la elaboración de un plan de capacitación, sin embargo, no se ha hecho referencia a esta gestión en los reportes del primer semestre. Se sugiere que esta gestión esté alineada con el plan de capacitación que se establezca en el producto 2 de este Plan de Acción.
Asimismo, en el semestre no se ha hecho referencia al plan de trabajo establecido con el CICR
Al cruzar el cronograma establecido en la hoja de ruta con los porcentajes asignados a los hitos del producto, se asigna un 20% al componente 1, un 60% al componente 2 y un 20% al componente 3. Se evidencia que en el primer componente se alcanza un 10% de avance frente a un 10% de avance esperado. En el segundo componente se alcanza un 20% de avance frente  a un 30% de avance esperado y en el tercer componente se alcanza un 3,3% de avance frente a un 10% de avance esperado, lo cual resulta en un 66,7% de avance frente al cronograma establecido, que corresponde a un cumplimiento parcial para el periodo.</t>
  </si>
  <si>
    <t>No Cumple</t>
  </si>
  <si>
    <t>Avance Hito 1:5%
  Avance Hito 2: 6% 
  Avance Hito 3: 26% 
  Total Avance cuantitativo IV bimestre 37%
Total Avance acumulado: 88%</t>
  </si>
  <si>
    <t>No cumple</t>
  </si>
  <si>
    <t>Verificar que los planes priorizados de intervención incluyan los criterios de priorización establecidos en la documentación metodológica elaborada para la intervención de sitios de interés forense</t>
  </si>
  <si>
    <t>Como parte del seguimiento a los Planes de intervención de sitios de interés forense y producto de la validación conjunta entre el antropólogo Elite de cada regional en coordinación con los Gerentes Regionales, Coordinadores de los GITT y los Antropólogos Elite de nivel central (para las misiones donde solicitan apoyo); se realizó el monitoreo a los criterios para la aprobación e implementación de las acciones humanitarias de prospección y fines de recuperación, la DTPRI emitió en articulación y apoyo de la Oficina Asesora Jurídica 54 memorandos de acceso a lugares (19 durante el primer bimestre y 35 en el segundo bimestre de la vigencia 2024).</t>
  </si>
  <si>
    <t>Se describe la gestión correspondiente al monitoreo de los criterios para la aprobación e implementación de los planes de intervención forense. Se evidencia la matriz de lugares a intervenir por parte de los GITT, donde se identifican los 351 lugares proyectados a intervenir en la vigencia, entre campo abierto y cementerios. Asimismo, se evidencia el listado de autorizaciones de acceso a lugares que han sido emitidas para la realización de las misiones humanitarias en el primer y segundo bimestre.
Se solicita que en próximos reportes se haga referencia a la forma como se realiza el seguimiento de los planes de intervención y se amplíe información frente a la articulación de los planes de trabajo de intervención de lugares, los PRB y el PNB.
Se deben ajustar fechas de las actividades 1 y 2, en coherencia con el cronograma de trabajo de la hoja de ruta del producto.</t>
  </si>
  <si>
    <t xml:space="preserve">Si bien el avance presentado hace referencia a la continuidad en la emisión de memorandos de autorización de acceso a lugares con base en la verificación de criterios de priorización en los planes de intervención forense, hace falta clarificar cómo se realiza esta verificación y si existe un documento o guía que contenga dichos criterios y los roles. En el cronograma de la hoja de ruta del producto se programaron actividades asociadas con la elaboración e implementación de la ficha técnica de evaluación por pares para la revisión de los Planes operativos antropológicos forenses, informes técnicos forenses de prospección y recuperación, reportes de prospección y seguimiento al flujo de procesos, a lo cual se debe hacer referencia en próximos reportes. </t>
  </si>
  <si>
    <t xml:space="preserve">Como parte del seguimiento a los Planes de intervención de sitios de interés forense y producto de la validación conjunta entre el antropólogo Elite de cada territorio verifica que la información pertinente para la solicitud de acceso a lugares esté completa antes de la solicitud de expedición del memorando (Informe narrativo, Plan Metodológico Forense, Plan de Contingencia y otros anexos.). Lo anterior, de manera articulada con la coordinación regional y coordinación territorial. 
Cuando se requiere el apoyo de la DTPRI para la materialización de la IHE en campo, la Coordinación Regional solicita al director técnico de prospección la designación de un antropólogo de nivel central. Una vez delegado este profesional se adelanta revisión del caso para la contextualización de la intervención y la puesta en marcha de las labores requeridas para su materialización.
Una vez se reciben las solicitudes de acceso a lugar a la DTPRI las antropólogas élites nivel central validan la siguiente información:         
-        Respecto al Informe Narrativo: validar la inclusión de los criterios de priorización para el abordaje de lugares de interés forense (cementerios o campo abierto).
-        Se verifica si se cuenta con entradas o insumos que permitan implementar la Guía de Verificación de Correspondencia de Información Post Mortem (IAH-GU-006).
-        Para el Plan Metodológico Forense se revisan los siguientes aspectos:
✔        Se valida la relación entre la fuente, magnitud y calidad de los datos. Lo anterior supone elementos determinantes con miras a la definición de: 
●        Tipo y tamaño de las áreas a intervenir
●        Conformación del equipo forense y el personal de apoyo requerido (mano de obra no calificada)
●        La metodología de intervención
●        Requerimientos de operador logístico
●        Proyección del cronograma de la misión y sus actividades 
✔        En el caso de cementerios, se verifica, analizar y contrastar la cantidad y tipo de información médico-legal disponible, tal como: 
●        Acta de inspección técnica a cadáver o levantamiento y sus anexos.
●        Informe Pericial de necropsia medicolegal
●        Informes periciales anexos (carta dental, informe de lofoscopia forense, etc.)
●        Fotografías.
●        Información de la disposición del cadáver
●        Todos los oficios que obren dentro del expediente que den cuenta de la necropsia, de la investigación judicial (si la hubiere) y d¬e la identidad.
●        Certificado de defunción.
●        Entre otros.
✔        Se revisa la articulación con los coordinadores de los GITT y la participación de otros servidores o contratistas en las misiones humanitarias. Validando que la participación debe estar alineada con los objetivos y alcances de la misión humanitaria contemplando los lineamientos de las distintas dependencias de la UBPD.
✔        Se revisan los aspectos técnicos, logísticos, humanos y financieros a las posibilidades de hallazgos positivos en las misiones humanitarias. Es esencial considerar las expectativas de los familiares y/o comunidades: las acciones deben estar guiadas por un principio de proporcionalidad.
</t>
  </si>
  <si>
    <t>Se describen los criterios de seguimiento y evaluación para la aprobación de las misiones humanitarias con acciones humanitarias de prospección y fines de recuperación, como también los criterios que se revisan en los Planos Metodológicos forenses por parte de cada antropólogo y como se solicitan los respectivos ajustes.</t>
  </si>
  <si>
    <t>100%
Hito 1: 20% Verificar inclusión de criterios en los planes de trabajo
Hito 2: 20% Validar articulación de planes 
Hito 3: 60% Solicitar ajustes y realizar seguimiento</t>
  </si>
  <si>
    <t>Validar la articulación de los planes de trabajo de intervención de lugares de interés forenses con las líneas estratégicas de priorización de planes regionales de búsqueda y plan nacional de búsqueda.</t>
  </si>
  <si>
    <t>Como parte de la articulación de los planes de trabajo de intervención de lugares de interés forense, se realizaron 84 misiones (19 durante el primer bimestre y 65 en el segundo bimestre de la vigencia 2024) con acciones de prospección intrusiva, no intrusiva y de recuperación de cuerpos las cuales dieron como resultado: 533 prospecciones, 245 acciones de recuperación y 232 cuerpos recuperados.</t>
  </si>
  <si>
    <t xml:space="preserve">Hace falta hacer referencia al avance en la intervención de los 351 lugares de interés forense establecidos en los planes de intervención forense de los GITT desde el bimestre anterior. Si bien se adjunta una matriz que contiene los datos del número de acciones de prospección, de recuperación y de cuerpos recuperados en 2024, es importante que se complemente este adjunto con una descripción en el seguimiento de esta actividad, de los avances alcanzados o en su defecto se relacionen las dificultades que se han presentado en esta gestión. </t>
  </si>
  <si>
    <t>Frente al avance en la intervención de los 351 lugares de interés forense establecidos en los planes de intervención forense de los GITT proyectados en el primer bimestre del año, habían proyectado intervenir 91 cementerios y a la fecha del reporte se han intervenido 119 cementerios y frente a los lugares a campo abierto, habían proyectado intervenir 260 lugares y a la fecha del reporte se han intervenido 407 lugares, lo que evidencia que la estrategia de despliegue y fortalecimiento territorial agilizó la implementación de acciones humanitarias de prospección intrusiva, no intrusiva y recuperación de cuerpos.
Por otra parte, durante el cuarto bimestre se diseñaron las fichas técnicas de evaluación por pares para la revisión de los Planes metodológicos forenses, informes técnicos forenses de recuperación, productos de geofísica y de topografía como parte de la propuesta de evaluación técnica y de calidad de las misiones con acciones humanitarias de prospección y recuperación de cuerpos realizadas en marco de los planes de intervención priorizados por cada GITT.
En cuanto al seguimiento a la entrega de los Informes Técnicos forenses de los cuerpos recuperados por la UBPD, la DTPRI simplifico la estructura de este informe para optimizar los tiempos de entrega al INMLCF y su respectivo abordaje para agilizar los procesos de identificación por esta entidad.</t>
  </si>
  <si>
    <t xml:space="preserve">Se aclaró que de los 351 lugares de interés forense establecidos en los planes de intervención forense de los GITT proyectados para el año desde el primer bimestre, a la fecha se ha superado el numero de cementerios y lugares a campo abierto. En próximos reportes se debe continuar haciendo referencia a los avances en cuanto al número de lugares intervenidos dando cuenta de la contribución al resultado estratégico establecido para la vigencia.
La ficha técnica de evaluación por pares para la revisión de los planes operativos antropológicos forenses, informes técnicos forenses de prospección y recuperación, reportes de prospección y seguimiento al flujo de procesos, apenas fue diseñada y por lo tanto con corte a agosto no hubo implementación de la ficha ni se generaron espacios de socialización en el territorio de lecciones aprendidas y acciones de mejora como resultado de la evaluacion por pares. 
Frente a los informes técnicos forenses (ITF) se indicó que con corte a 31 de agosto, los Antropólogos que han liderado misiones con recuperación de cuerpos tiene un total de 301 ITF asociados a 635 cuerpos pendientes por entregar a Medicina Legal, como parte del seguimiento se realiza un llamado para conocer el estado actual de los mismos y establecer fechas cercanas de entrega. </t>
  </si>
  <si>
    <t>Realizar solicitudes de ajustes a los Planes de intervención priorizados a nivel territorial y realizar seguimiento</t>
  </si>
  <si>
    <t>Durante el período reportado no se presentaron ajustes a los planes de intervención, sin embargo la DTPRI solicito a los equipos forenses de los GITT los planes de intervención forense con las acciones humanitarias de prospección y recuperación en cementerios y campo abierto que tienen proyectado intervenir para o que resta de la vigencia 2024 (mayo a diciembre); como resultado se tiene estimado intervenir un total de 351 lugares, de los cuales 260 se encuentran en campo abierto y 91 en cementerios, en los departamentos de Antioquia, Chocó, Córdoba, Cesar, Caquetá, Huila, Putumayo, Valle del Cauca, Cauca, Nariño, Norte de Santander, Santander, Meta, Casanare, Arauca, Cundinamarca, Risaralda.</t>
  </si>
  <si>
    <t>Se reitera la observación realizada en el bimestre anterior de hacer referencia a la forma como se realiza el seguimiento de los planes de intervención, los roles que intervienen, y se amplíe información sobre la articulación de los planes de trabajo de intervención de lugares, los PRB y el PNB. En próximos reportes se deben adjuntar evidencias de la solicitud realizada a los GITT (correos, memorandos) para el ajuste de sus planes de intervención de lugares.</t>
  </si>
  <si>
    <t xml:space="preserve">Una vez surte el proceso de retroalimentación a los GITT por parte de las antropólogas élites de Nivel central para que realicen las correcciones y/o ajustes correspondientes, la DTPRI emitió en articulación y apoyo de la Oficina Asesora Jurídica 38 memorandos de acceso a lugares en el cuarto bimestre de la vigencia 2024.
Este proceso de retroalimentación se realiza por medio de correo para que realicen los ajustes a sus planes de intervención y se registran los avances en la Matriz Tramite acceso a lugar DTPRI relacionados con:
1. La necesidad de ahondar en aspectos relevantes para la IHE que redundarían en el proceso de identificación en el caso de encontrarse los cuerpos.
2. La falta de información acerca de la ubicación de las áreas de interés lo cual sería importante precisar para tener mejores probabilidades de hallazgo (campo abierto).
3. En los informes narrativos no se observa una articulación entre los líderes forenses, antropólogos profesionales y los investigadores que construyen estos documentos. Principalmente en la acotación de los sitios de interés forense.
4. En los PMF no se observa una articulación entre el antropólogo profesional y el líder o élite de la misión, en cuanto a los asuntos metodológicos. 
5. La solicitud de revisión está llegando con urgencia en el sentido de fijar fechas de ingreso al territorio sin tener en cuenta todos los trámites administrativos que el acceso a lugares acarrea. Así, cuando hay la orden de 'priorizar' un acceso, los otros quedan rezagados.
Una vez los equipos forenses de territorio realizan los ajustes correspondientes, la DTPRI da continuidad a la autorización del acceso a lugar respectivo.
De igual forma durante el cuarto bimestre y se realizaron 81 misiones con acciones de prospección intrusiva, no intrusiva y de recuperación de cuerpos las cuales dieron como resultado: 639 prospecciones, 396 acciones de recuperación y 273 cuerpos recuperados
</t>
  </si>
  <si>
    <t>Se hace referencia a los ajustes más relevantes que se solicitan a los GITT para modificar los planes de intervención forense y así poder emitir las autorizaciones de acceso a lugares requeridas.</t>
  </si>
  <si>
    <t>Fortalecimiento de la capacidad técnica y operativa del proceso de identificación humana e Impulso al Proceso de Identificación de Cadáveres No Identificados (CNI), en coordinación con el INMLCF.</t>
  </si>
  <si>
    <t>No. de cuerpos recuperados por otras entidades con verificación de identidad
No de personas halladas con vida con verificación de identidad
No de acciones de orientación de casos adelantados por los GITT
No. de orientaciones brindadas a la IHE de los GITT para los casos de cuerpos que se encuentran en INMCLF con identificación 
No. de cuerpos que cuentan con verificación de correspondencia de identificación postmortem
No de casos de cuerpos no identificados con análisis integral</t>
  </si>
  <si>
    <t>Estrategia para la optimización de los procesos de identificación de personas dadas por desaparecidas (impulso)</t>
  </si>
  <si>
    <t>(1) Estrategia para la optimización de los procesos de identificación de personas dadas por desaparecidas (impulso) actualizada e implementada</t>
  </si>
  <si>
    <t>Hito 1: Como parte de los avances del Megaproyecto para fortalecimiento a la estrategia de impulso a la identificación adelantada entre la UBPD y el INMLCF quedaron definidas 4 líneas de acción y 8 sublíneas para ser abordadas en la vigencia 2024:
1.Fortalecimiento SIRDEC: Interoperabilidad, Calidad del Dato - Retrospectivo y gestiones para completitud de los casos, ,Cruces Referenciales, Capacitaciones
2.Dactiloscopia: Necrodactilias
3. Genética: Procesamiento de muestras biológicas y coincidencias
4.Abordaje integral de los CNI: Abordaje integral
Hito 2: La DTPRI en articulación con Cooperación Internacional adelantaron labores administrativas para la contratación (por medio de La Agencia de los Estados Unidos para el Desarrollo Internacional – USAID con Chemonics International para la implementación del Programa de Justicia Inclusiva) de dos asesores en antropología forense para la realización de abordaje integral de CNI y verificación de correspondencia de información post mortem en la ciudad de Bogotá.
Durante el segundo bimestre 2024, realizaron el abordaje forense interdisciplinario (médico, odontológico y antropológico) de doce (12) cadáveres esqueletizados: casos complejos y mezclados, contó con la participación de dos antropólogos contratistas de USAID, cuyos cadáveres fueron asignados para necropsia medicolegal a médico del Grupo Identificación de la UBPD.
Hito 3: El equipo de identificación retroalimentó la propuesta: IAH-PR-008 V1 Contacto con personas encontrada con vida, con el propósito de actualizar lineamientos relacionados al restablecimiento de contacto entre las PEV y sus familiares. 
Apoyo en la construcción y revisión del Reporte de lo Acaecido a persona hallada viva - Álvaro Humberto Coronel Martínez. Reencuentro en Madrid/Cundinamarca - GITT Bogotá y Cundinamarca.
Hito 4: Avances en la conciliación de los estados de identificación de los cadáveres entregados al INMLCF, en la BASE PILOTO UBPD-INTEGRADA INMLCF-UBPD, para la continua revisión por parte del Grupo de Identificación, en aras de identificar las necesidades para impulsar los procesos de identificación con el INMLCF
Hito 5: Se realizó la actualización de la  IAH-GU-006 Guía de correspondencia de información post mortem. 
Intervención de 8 Cementerios en la vigencia 2024 implementando la metodología de intervención de correspondencia de información post mortem (3 cementerios en el primer bimestre y 5 en el segundo bimestre) como resultado se recuperaron 76 cuerpos: casos con correspondencia positiva e identificados: 14, casos con correspondencia positiva  no identificados (CNI): 49 y casos con muestra ósea enviadas al INMLCF para procesamiento: 13</t>
  </si>
  <si>
    <t xml:space="preserve">Se remitió el documento de hoja de ruta ajustado en cuanto a los roles y responsabilidades en la ejecución del plan de trabajo, de acuerdo con las observaciones realizadas en el primer bimestre, al igual que la incorporación en el cronograma de la acción referente al análisis forense de la Información recolectada de la Regional Occidente y Bogotá, en el marco del  "impulso al proceso de identificación de cadáveres en CNI en Colombia". De esta forma, se completa el documento de hoja de ruta.
Para el periodo se reporta un avance cuantitativo en la ejecución del producto del 33%, representado en un avance parcial de los hitos definidos para la meta, que a su vez se constituyen en los componentes del cronograma de la hoja de ruta definida para el producto.  La ejecución del cronograma se encuentra al día.
Se destaca la definición de las 4 líneas de acción del megaproyecto del impulso a la identificación humana, así como la actualización de procedimientos y guías asociados con los procesos de identificación, la implementación de la guía de correspondencia postmortem, entre otros.
Para próximos reportes se debe realizar un recuento de los avances correspondientes a las acciones detalladas en el cronograma de la hoja de ruta.
</t>
  </si>
  <si>
    <t>Avance Hito 1: 3%
  Avance Hito 2: 5% 
  Avance Hito 3: 3% 
  Avance Hito 4: 3% 
  Avance Hito 5: 4% 
  Total Avance cuantitativo III bimestre 18%
Total Avance acumulado: 51%</t>
  </si>
  <si>
    <t>Para el periodo se reporta un avance cuantitativo en la ejecución del producto del 18% que sumado al reporte entregado en el periodo pasado equivale a un avance acumulado del 51%, representado en la ejecución del plan de trabajo definido, asociado al avance parcial de los hitos establecidos para la meta. El cronograma establecido se encuentra al día.
Se destaca la continuidad en la ejecución de los diferentes hitos que componen el producto. En cuanto a la implementación del megaproyecto de fortalecimiento proyecto para el fortalecimiento a la estrategia de impulso a la identificación con el INMLCF, se gestionaron las contrataciones del personal requerido para el fortalecimiento del SIRDEC, dactiloscopistas, genetistas y equipo forense interdisciplinario. 
Asimismo, es importante la continuidad en el abordaje interdisciplinario de cuerpos por parte de profesionales de la UBPD con el acompañamiento de dos antropólogos de USAID, la actualización de procedimientos asociados con los ejercicios de identificación humana, la actualización de los seguimientos realizados para el impulso a la identificación de los cadáveres entregados al INMLCF y la implementación de la metodología de correspondencia de información post mortem en el marco de acciones de intervención forense a cementerios.
En el cronograma de la hoja de ruta definida para este producto se contempló un componente asociado socialización de procedimientos y lineamientos asociados con la identificación humana y procesos forenses. Se sugiere que esta gestión esté alineada con el plan de capacitación que se establezca en el producto 2 de este Plan de Acción.</t>
  </si>
  <si>
    <t>Avance Hito 1: 5%
  Avance Hito 2: 5% 
  Avance Hito 3: 6% 
  Avance Hito 4: 6% 
  Avance Hito 5: 5% 
  Total Avance cuantitativo IV bimestre 27%
Total Avance acumulado: 78%</t>
  </si>
  <si>
    <t>Realizar seguimiento a la implementación del Mega Proyecto Integral para el impulso a la identificación de cadáveres con el INMLCF</t>
  </si>
  <si>
    <t>Subdirección General Técnica y Territorial</t>
  </si>
  <si>
    <t>Como parte de los avances del Megaproyecto para fortalecimiento a la estrategia de impulso a la identificación adelantada entre la UBPD y el INMLCF , durante el período del reporte la SGTT adelantó las siguientes  labores:
1. Fortalecimiento SIRDEC: Iniciaron labores lxs tres ingenieros: analista de requerimientos, generador de modelo de datos y analista de pruebas para trabajar: 
- Requerimientos frente a continuar armonizando la información de cadáveres recuperados, entregados, abordados e identificados (base unificada). Inclusión de la misma en BUSQUEMOS y SIRDEC
- Armonización de las bases del Proyecto de Impulso que permitan la consulta nacional de las acciones realizadas para el seguimiento, gestión y ejecución de las acciones que impulsan la completitud de los casos y aportan a agilizar la identificación. 
- Apoyar la implementación de la metodología para corregir las duplicidades generadas en el cargue masivo en el Capítulo Especial del SIRDEC
- Continuar ajustando el módulo de Cadáveres y Tomas de Muestras de BUSQUEMOS y SIRDEC
- Apoyar el proyecto de inteligencia artificial frente a la vinculación de imágenes de los desaparecidos con las que cuenta el INMLCF en SIRDEC con las PDD del universo
- Nuevo modelo de datos para actualizar las cargas masivas en el universo de PDD
En el mes de abril, se realizó la solicitud de contratación del Ingeniero que apoye el desarrollo que permita la interoperabilidad y modificaciones requeridas para los Módulos de Cadáveres y Desaparecidos del SIRDEC y Capítulo Especial, en el lenguaje de programación JAVA.
2. Dactiloscopia: Necrodactilias: La SGTT adelantó labores administrativas con la elaboración de estudios previos y contratación de tres profesionales para realizar las actividades necesarias.
3. Genética: Lxs genetistas de la UBPD ya se encuentran en comisión de servicios de lunes a jueves y se encuentran desarrollando labores en el INMLCF. Cuentan con usuario SIRDEC, acceso a SIFMELCO, incluyendo módulo de genética que permite la consulta a nivel nacional, la consulta en CODIS y el perfil de perito revisor.
Se cuenta con Contrato de Comodato, sin embargo, es necesario ajustarlo para incluir el estereomicroscopio que entregó la GIZ al INMLCF, a partir de las gestiones realizadas por la Oficina de Cooperación de la UBPD. 
4. Abordaje integral de los CNI: Lxs Ingenierxs contratados por la sublínea SIRDEC apoyarán el fortalecimiento de esta base para facilitar el seguimiento, su diligenciamiento y la generación de datos útiles para la priorización del abordaje y dar cuenta de los avances.</t>
  </si>
  <si>
    <t>Esta actividad es de carácter permanente durante la vigencia. A la fecha se presentan los avances en la implementación del megaproyecto integral con el INMLCF, de acuerdo con los 4 ítems que lo componen: fortalecimiento del SIRDEC, dactiloscopia, genética y abordaje de cuerpos no identificados. Los avances están relacionados con la contratación del personal requerido para ejecutar las acciones del megaproyecto y con las comisiones otorgadas a funcionarios de la UBPD para avanzar en el trabajo de identificación en INMLCF.</t>
  </si>
  <si>
    <t>Soporte: Como evidencia se aporta documento de Seguimiento Estrategia de Impulso a la identificación CNI Mayo y Junio 2024, Gestión de casos Genética UBPD-INMLCF, e Informe 3 de actividades Genetistas INMLCF 2024-05 y 06 https://drive.google.com/drive/folders/1D2Zxk2XOLpUXJoa3WJDFDuh2CjrE_8nS 
 Como parte de los avances del Megaproyecto para fortalecimiento a la estrategia de impulso a la identificación adelantada entre la UBPD y el INMLCF , durante el período del reporte la SGTT adelanto las siguientes labores:
  Fortalecimiento SIRDEC: En el mes de mayo se completó el equipo de cuatro ingenieros que se encuentran fortaleciendo el Capítulo Especial y ampliando el proceso de interoperabilidad entre el INMLCF y la UBPD: analista de requerimientos, analista de datos, analista de pruebas y Desarrollador JAVA2. 
  En el mes de mayo se contrataron a 7 profesionales que se encargará de realizar los cruces técnicos y referenciales entre el Módulo de Desaparecidos y el Módulo de Cadáveres de SIRDEC con el fin de aportar a la orientación de identidades y proponer posibles cadáveres candidatos que pueden corresponder a personas desaparecidas. Los contratistas estarán ubicados en las Regionales Bogotá (en la ciudad de Bogotá), Noroccidente (Medellín), Nororiente (Bucaramanga), Norte (Barranquilla), Occidente (Pereira), Sur (Neiva), SurOccidente (Cali). La Regional Oriente (Villavicencio).
  En el mes de junio se contrataron 8 técnicos/as, tecnólogos/as que se encargarán de depurar los datos ingresados al SIRDEC para asegurar la calidad de los mismos y su veracidad, gestionar la documentación faltante para asegurar la completitud de los casos y de los expedientes; además, en caso de identificarse casos anteriores al 1 de enero de 1997, crear el retrospectivo. Los contratistas estarán ubicados en las Regionales Bogotá (en la ciudad de Bogotá), Noroccidente (Medellín), Nororiente (Bucaramanga), Norte (Barranquilla), Occidente (Pereira), Sur (Neiva), SurOccidente (Cali). La Regional Oriente (Villavicencio).
  De igual forma, se contrató a la profesional de la Regional Oriente que apoyará las actividades de cruces referenciales y técnicos que estaba pendiente de contratar.
  Dactiloscopia: Se encuentran contratadas las tres tecnólogas en criminalística que continuarán con la labor de sistematizar, analizar y procesar los datos biográficos de las necrodactilias, escanear y mejorar las impresiones dactilares, así como relacionarlas a los casos ya existentes e incluirlas al retrospectivo creado en el SIRDEC. Por otra parte, apoyarán la sistematización y mejoramiento de las necrodactilias que puedan ubicarse a partir de las solicitudes realizadas previamente en el marco del Proyecto de Impulso (resultado de su reactivación). De igual manera, las necesidades que se deriven de la estrategia de abordaje integral y las acciones desarrolladas por los equipos interdisciplinarios de la UBPD y el INMLCF. 
  Con corte 31 de mayo, se habían procesado un total de 8 cajas (contando 4 cajas de 2023) lo que representa 1.060 necrodactilias.
  En el mes de mayo se contrató el dactiloscopista que se encargará de reforzar y procesar las imágenes de las necrodactilias remitidas para su respectivo análisis y elaborar los informes de los resultados obtenidos. Este dactiloscopista cuenta con el curso de la Escuela de la Policía Nacional, tal como lo solicitó la SSF.
  3. Genética: Lxs genetistas de la UBPD ya se encuentran en comisión de servicios de lunes a jueves y se encuentran desarrollando labores en el INMLCF. Cuentan con usuario SIRDEC, acceso a SIFMELCO, incluyendo módulo de genética que permite la consulta a nivel nacional, la consulta en CODIS y el perfil de perito revisor. En el marco de esta línea no se realizarán contrataciones.
  4. Abordaje integral de los CNI: El Equipo Forense Interdisciplinario de la UBPD cuenta con el re entrenamiento y ha iniciado actividades en el INMLCF relacionadas con el abordaje integral de los CNI. Ambas instituciones se encuentran trabajando y alimentando la base de datos unificada de cadáveres recuperados, entregados, abordados e identificados. Esta base está facilitando la priorización del abordaje integral, por regionales. 
  En el mes de junio fue contratada la médica forense que se encargará, de igual manera, de integrar el equipo interdisciplinario que se encuentra abordando los cuerpos y cadáveres</t>
  </si>
  <si>
    <t xml:space="preserve">Esta actividad es de carácter permanente durante la vigencia. Se ha dado continuidad a los procesos de contratación asociados al megaproyecto con INMLCF pero es importante que en próximos reportes se de cuenta de los avances alcanzados en cada componente del proyecto haciendo referencia a su impacto en cuanto al resultado esperado asociado con el incremento de la capacidad técnica y operativa del proceso de identificación humana e impulso al proceso de identificación de cadáveres no Identificados (CNI) </t>
  </si>
  <si>
    <t xml:space="preserve">En coherencia con el reporte de avance del producto, se relacionan los avances alcanzados por componente del megaproyecto con INMLCF: calidad del dato, completitud de casos y cruces referenciales, dactiloscopia, genética y abordaje integral de cuerpos no identificados (CNI), haciendo una referencia más detallada de los logros obtenidos en cada uno. </t>
  </si>
  <si>
    <t>Realizar el Abordaje interdisciplinario forense de cadáveres esqueletizados recuperados por la UBPD.</t>
  </si>
  <si>
    <t>Como parte del proyecto para el fortalecimiento a la estrategia de impulso a la identificación adelantada entre la UBPD y el INMLCF, se encuentra la línea de acción de Abordaje Integral de los CNI, la cual tiene como objetivo: Contar con un espacio multipropósito que permita el abordaje integral de los cuerpos recuperados, en cada una de las fases que comprenden este análisis, agilizar los procesos que se realizan en el marco de la estrategia de impulso a la identificación de cadáveres en condición de no identificados liderada por la UBPD y el INMLCF, garantizar la custodia de los cuerpos en condiciones dignas y adecuadas para su preservación, así como de las evidencias y elementos materiales probatorios asociados a los mismos. Para tal fin, se están realizando las gestiones necesarias para la designación de un bien inmueble tipo bodega.
La DTPRI en articulación con Cooperación Internacional adelantaron labores administrativas para la contratación (por medio de La Agencia de los Estados Unidos para el Desarrollo Internacional – USAID con Chemonics International para la implementación del Programa de Justicia Inclusiva) de dos asesores en antropología forense para la realización de abordaje integral de CNI y verificación de correspondencia de información post mortem en la ciudad de Bogotá.
Durante el segundo bimestre 2024, Se realizó el abordaje forense interdisciplinario (médico, odontológico y antropológico) de doce (12) cadáveres esqueletizados: casos complejos y mezclados, contó con la participación de dos antropólogos contratistas de USAID, cuyos cadáveres fueron asignados para necropsia medicolegal a médico del Grupo Identificación de la UBPD.</t>
  </si>
  <si>
    <t>Esta actividad es de carácter permanente durante la vigencia. A la fecha se presentan los avances asociados con el abordaje integral de 12 cuerpos, contando con la participación de dos asesores en antropología forense contratados con el apoyo de USAID</t>
  </si>
  <si>
    <t>Soporte: Como evidencia se aporta : Matriz Estado actual abordaje de casos HSJD, formato informe od laboratorio en blanco, Plantilla Antropología informes UBPD https://drive.google.com/drive/folders/1D2Zxk2XOLpUXJoa3WJDFDuh2CjrE_8nS 
 Durante el tercer bimestre 2024, Se realizó el abordaje forense interdisciplinario (médico, odontológico y antropológico) de siete (7) cadáveres esqueletizados: El análisis forense de estos casos complejos y mezclados, contó con la participación de dos antropólogos contratistas de USAID, cuyos cadáveres fueron asignados para necropsia medicolegal a médico asignado de la UBPD.
  Los expertos peritos de la UBPD (medicina, odontología y antropología) con la participación de los dos antropólogos contratistas de USAID, generaron los respectivos informes de abordaje forense de casos, con los formatos creados e implementados para cada una de las especialidades:
  12 informes de antropología forense
  6 informes de odontología
  7 Informes Necropsia Forense (los cuales se encuentran en revisión por par)</t>
  </si>
  <si>
    <t>Esta actividad es de carácter permanente durante la vigencia. En el periodo se presentan los avances asociados con el abordaje integral de 7 cuerpos, contando con la participación de dos asesores en antropología forense contratados con el apoyo de USAID</t>
  </si>
  <si>
    <t xml:space="preserve">Se destaca la gestión desarrollada en el bimestre por los expertos peritos de la UBPD (medicina, odontología y antropología) y los dos antropólogos contratistas de USAID, en el abordaje multidisciplinario de cuerpos, concluyendo en 4 casos con identificacion positiva dando lugar a la preparación de la entrega digna correspondiente. </t>
  </si>
  <si>
    <t xml:space="preserve">100%
Hito 1: 20% Iniciar seguimiento al megaproyecto 
Hito 2: 20% Iniciar abordaje multidisciplinario 
Hito 3: 20% Iniciar proceso de verificación de identidad
Hito 4: 20% Apoyar técnicamente al INMLCF 
Hito 5: 20% Implementar guia 
</t>
  </si>
  <si>
    <t>Realizar plan de verificación de identidad de personas halladas con vida</t>
  </si>
  <si>
    <t>El equipo de identificación retroalimentó la propuesta: IAH-PR-008 V1 Contacto con personas encontrada con vida, con el propósito de actualizar lineamientos relacionados al restablecimiento de contacto entre las PEV y sus familiares. 
Apoyo en la construcción y revisión del Reporte de lo Acaecido a persona hallada viva - Álvaro Humberto Coronel Martínez. Reencuentro en Madrid/Cundinamarca - GITT Bogotá y Cundinamarca.</t>
  </si>
  <si>
    <t>Esta actividad se desarrollará de manera permanente durante la vigencia. A la fecha del reporte se cuenta con los avances asociados con la actualización del procedimiento de contacto con personas encontradas con vida. Asimismo se hace referencia a la elaboración del informe de lo acaecido a una persona hallada con vida.</t>
  </si>
  <si>
    <t>Se concluyó y socializó el procedimiento IAH-PR-008 Contacto con personas encontradas con vida.</t>
  </si>
  <si>
    <t>Dando cumpliento a la Resolucion 449 de 2024 del 10 de mayo de 2024  Por medio de la cual se establecen criterios para la expedición y entrega de un certificado de persona dada por desaparecida en el marco del conflicto armado hallada con vida por la UBPD y se dictan otras disposiciones  en su artículo 2  Establecimiento de correspondencia entre persona encontrada con vida y persona dada por Desaparecida. La UBPD realizará la correspondencia a partir del análisis correlacional de la documentación e información recabada durante la investigación humanitaria y extrajudicial, y haciendo uso de métodos de investigación propios de las ciencias sociales, que permiten establecer con un elevado nivel de certeza que la persona hallada con vida corresponde a la persona dada por desaparecida y su  parágrafo: En caso de que no sea posible el establecimiento de correspondencia de personas halladas con vida, a partir de las herramientas y metodologías aplicadas en el marco de la investigación humanitaria y extrajudicial, se acudirá a los procedimientos de identificación establecidos para tal efecto por parte de la UBPD.
De acuerdo a lo anterior, los GITT están aplicando dichos métodos para establecer la correspondencia entre una persona encontrada con vida y PDD, razón por la cual en los meses de julio y agosto en la DTPRI desde el territorio no realizaron solicitudes para aplicar los métodos científicos de identificación.</t>
  </si>
  <si>
    <t>Si bien no se han adelantado procesos de verificación genética de identidad, es necesario que se reporte el balance de los avances alcanzados en la aplicación de los métodos de las ciencias sociales para la verificación de identidad. Al consultar con la DTPCVED se identifica que durante la vigencia 2024 se han realizado 6 reencuentros a partir de la verificación de identidad mediante la aplicación de metodos de las ciencias sociales.</t>
  </si>
  <si>
    <t>Apoyar técnicamente al INMLCF en verificaciones de coincidencias del BPGD (Banco de perfiles genéticos de desaparecidos) y gestión de casos.</t>
  </si>
  <si>
    <t>Se genero Comisiones de servicios de los servidores especialistas en genética de la DTPRI  para apoyar el área según las necesidades del laboratorio de genética del INMLCF los siguientes asuntos:
1 Cruces dirigidos en el Banco de Perfiles Genéticos (BPGD) de casos recuperados por la UBPD (orientados o CNI) o de casos con solicitudes de búsqueda de la UBPD.
a. Apoyo en la elaboración de informes de genética de cotejos, resultantes del cruce en el BPGD o de cruces dirigidos con perfiles ya ingresados en el banco.
b. Apoyo en la creación de grupos familiares en el módulo "Pedigree" de los perfiles ingresados por el INMLCF y otras instituciones.
c. Apoyo en la verificación de coincidencias del BPGD
De acuerdo a lo anterior, se realizaron las siguientes acciones durante el segundo bimestre:
Se realizó 1 solicitud de cruce genético entre muestra de familiares y muestras de los cadáveres, enmarcados en la búsqueda de 3 personas desaparecidas. casos con probable identidad. Se realizó la gestión de 6 coincidencias halladas en el Banco de Perfiles Genéticos de Desaparecidos (BPGD), de las cuales 3 ya fueron reportadas, una fue una coincidencia al azar y otras 2 se encuentran en proceso de recopilación de información para confirmar la coincidencia. Adicionalmente, se realizaron 3 consultas en SIFMELCO de muestras tomadas y se gestionaron 5 envíos de muestras biológicas de familiares de PDD enviadas al INMLCF con errores en su documentación.</t>
  </si>
  <si>
    <t>Esta actividad se desarrollará de manera permanente durante la vigencia. Los avances alcanzados corresponden al componente de Genética del megaproyecto de identificación humana en conjunto con INMLCF. Se evidencian avances en el cruce de información que han resultado satisfactorias.</t>
  </si>
  <si>
    <t>Soporte: Como evidencia se aportan los siguientes documentos: Gestión de casos Genética UBPD-INMLCF, e Informe 3, 4 y 5 de actividades Genetistas INMLCF 2024-05 y 06 https://drive.google.com/drive/folders/1D2Zxk2XOLpUXJoa3WJDFDuh2CjrE_8nS 
 Lxs genetistas de la UBPD realizaron Se realizó la verificación de 25 coincidencias halladas en el BPGD producto de auto búsquedas, de las cuales se descartaron 3 coincidencias, resultado del azar, 3 se habían reportado previamente como casos con identidades orientadas y 19 casos restantes que fueron orientados por el BPGD.
  Las 19 coincidencias orientadas por el BPGD, se encuentran en los siguientes procesos:
  9 familiares con coincidencias, relacionadas a 8 cuerpos: Dos (2) recuperados por la UBPD y tres (3) por la JEP y tres (3) por la FGN. Se encuentran en proceso de identificación 
  2 familiares con coincidencias, las cuales se encuentran en proceso de confirmación, con recopilación de información no genética. Un (1) cuerpo recuperado por la UBPD y uno (1) por la FGN.
  8 familiares con coincidencias reportadas previamente, relacionadas a 5 cuerpos: Dos (2) recuperados por la UBPD y tres (3) por la JEP. Todos se encuentran identificados y están en proceso de entrega a familiares o ya fueron entregados.
  Adicionalmente en el BPGD se tramitaron: 6 solicitudes sobre cotejos directos, 1 solicitud de información para el BPGD, 4 casos de solicitud de búsqueda de información genética, 1 caso relacionado con búsqueda de información no genética.</t>
  </si>
  <si>
    <t>Se reporta la gestión realizada en el componente de genética del megaproyecto con el INMLCF.</t>
  </si>
  <si>
    <t>Se genero Comisiones de servicios de los servidores especialistas en genética de la DTPRI  para apoyar el área según las necesidades del laboratorio de genética del INMLCF los siguientes asuntos:
1 Cruces dirigidos en el Banco de Perfiles Genéticos (BPGD) de casos recuperados por la UBPD (orientados o CNI) o de casos con solicitudes de búsqueda de la UBPD.
a. Apoyo en la elaboración de informes de genética de cotejos, resultantes del cruce en el BPGD o de cruces dirigidos con perfiles ya ingresados en el banco.
b. Apoyo en la creación de grupos familiares en el módulo "Pedigree" de los perfiles ingresados por el INMLCF y otras instituciones.
c. Apoyo en la verificación de coincidencias del BPGD
De acuerdo a lo anterior, se realizaron las siguietnes acciones durante el cuarto bimestre:
Durante el mes de julio la verificación de 15 coincidencias halladas en el BPGD producto de auto búsquedas, de las cuales se descartaron 12 coincidencias. Adicionalmente en el BPGD se tramitaron: 7 solicitudes de búsqueda en la base nacional BPGD, de las cuales se obtuvieron resultados negativos y 2 solicitudes de información para actualizar la información del BPGD.
En el mes de agosto, realizaron la verificación de 12 coincidencias, relacionadas con 12 cuerpos, halladas en el BPGD, producto de autobúsquedas. De las cuales se ha impulsado el proceso de identificación de un cuerpo recuperado del cementerio de la Macarena por la FGN. Esta coincidencia fué informada al grupo de identificación del INMLCF y a la administración del banco, con el fin de solicitar la verificación de la coincidencia con la información no genética e impulsar el proceso de identificación. Adicionalmente, se descartaron 11 coincidencias, resultado del azar.
Como evidencia se aporta la matriz de Gestión de casos Génetica UBPD-INMLCF e Informe balance general 2 actividades Genetistas INMLCF 2024-04-01 a 2024-08-30</t>
  </si>
  <si>
    <t>Se presentan los resultados obtenidos por los servidores de la UBPD comisionados para apoyar el laboratorio de genética del INMLCF, como impulso a la identificación.</t>
  </si>
  <si>
    <t>Implementar en los GITT la  Guía de "Verificación de correspondencia de información post mortem" con base en las lecciones aprendidas en la prueba piloto en escenario complejo de cementerios</t>
  </si>
  <si>
    <t xml:space="preserve">Se realizó la actualización de la  IAH-GU-006 Guía de correspondencia de información post mortem, la cual tiene como objetivo la implementación de la metodología forense creada en la DTPRI, que tiene un exhaustivo trabajo de rastreo y sistematización de información (necropsias, actas de inspección, entre otros) sobre los cuerpos que son de interés para la búsqueda y que posiblemente se encuentran en condición de CNI o CINR en diferentes sitios del cementerio. Cabe mencionar que la metodología forense antes mencionada fue socializada al INMLCF, y fue recibida de manera positiva como parte de las estrategias para mitigar la cantidad de cadáveres que el INMLCF está analizando o tiene pendiente por analizar.
Se han intervenido 8 Cementerios en la vigencia 2024 implementando la metodología de intervención de correspondencia de información post mortem (3 cementerios en el primer bimestre y 5 en el segundo bimestre) como resultado se recuperaron 76 cuerpos: casos con correspondencia positiva e identificados: 14, casos con correspondencia positiva no identificados (CNI): 49 y casos con muestra ósea enviadas al INMLCF para procesamiento: 13.
Se realizó el seminario Taller con Luis Fondebrider para el fortalecimiento de equipos forenses de nivel central de la UBPD y del INMLCF, junto con un antropólogo territorial, actividad liderada por la DTPRI, en aras de aplicar la metodología de la Guía, mediante casos reales abordados en el laboratorio Hospital San Juan de Dios, con Luis Fondebrider y equipos interdisciplinarios del INMLCF, abordando 8 cadáveres.
</t>
  </si>
  <si>
    <t>Si bien la actividad tiene como fecha de finalización el 31 de marzo de 2024, durante el periodo se avanzó en la actualización de la  Guía de verificación de correspondencia de información postmortem, y se inició su aplicación  en 76 cuerpos recuperados en 8 cementerios entre enero y abril. La implementación de la Guía es permanente y por lo tanto se debe ajustar la fecha de la actividad.</t>
  </si>
  <si>
    <t>Durante el tercer bimestre se intervinieron 5 Cementerios implementando la metodología de intervención de correspondencia de información post mortem, como resultado se recuperaron 57 cuerpos (Cementerio de Neiva fase II, Cementerio San Juan Del Cesar, Cementerio Fuente de Oro Meta, Cementerio Villavicencio Meta y Cementerio de Apartadó).
 Soporte: Como evidencia se aporta matriz con el Resumen casos histórico verificación post mortem 2023 2024 https://drive.google.com/drive/folders/1D2Zxk2XOLpUXJoa3WJDFDuh2CjrE_8nS</t>
  </si>
  <si>
    <t>Se solicito ampliación de fecha de la actividad debido a que se desarrollará permanentemente. Se reporta la gestión realizada en el periodo con respecto a la implementación de la metodología de intervención de correspondiente de información postmortem</t>
  </si>
  <si>
    <t>Durante el cuarto bimestre se intervinieron 3 Cementerios implementando la metodología de intervención de correspondencia de información post mortem, como resultado se recuperaron 22 cuerpos (Cementerio de Apartadó, Cementerio Católico Saravena y Cementerio Central de Cúcuta)
Adicionalmente, la DTPRI se encuentra realizando la actualización de la  Guia de correspondencia de información post mortem la cual debe ajustarse a los Nuevos estandares forenses aprobados recientemente.
Como parte de los casos abordados acorde a la priorización de los planes de intervención del GTT Cali para implementar esta guía la DTPRI se encuentra plantenado la metodología de intervención forense en el Cementerio de jamundí para el abordaje en el Osario Colectivo de este cementerio. Como se evidencia se comparte link del documento.
Como evidencia se aporta matriz con el Resumen casos historico verificación post mortem 2023 2024 y la IAH-GU-006 V2 DTPRI Guia de correspondencia de información post mortem en versión preliminar</t>
  </si>
  <si>
    <t xml:space="preserve">Se resalta los logros alcanzados con la aplicación de la metodología de verificación postmortem, que en el periodo permitió la recuperación de 22 cuerpos. Es importante que en próximos bimestres se haga referencia a los avances en la identificación de los cuerpos recuperados mediante esta metodología durante lo que va de la vigencia: 76 cuerpos en el II bimestre, 57 cuerpos en el III bimestre y 22 cuerpos en el IV bimestre, adicional a los que se logren recuperar en próximos periodos. De igual forma, es necesario hacer referencia al seguimiento de los cementerios abordados (cuadro de resultados), informes ejecutivos, lecciones aprendidas y acciones de mejora, tal como se indica en el cronograma de la hoja de ruta establecido al inicio de la vigencia. </t>
  </si>
  <si>
    <t>Fortalecer la fase de análisis forense de la Información recolectada de la Regional Occidente y Bogotá, en el marco del proyecto "Impulso al proceso de identificación de cadáveres en CNI en Colombia "</t>
  </si>
  <si>
    <t>Como parte del fortalecimiento de la  fase de análisis forense de la Información recolectada de la Regional Occidente y Bogotá, en el marco del proyecto "Impulso al proceso de identificación de cadáveres en CNI en Colombia "durante el mes de abril la DTPRI adelantó labores administrativas con la contratación hasta el mes de diciembre de 2024, de seis profesionales para realizar las actividades necesarias.</t>
  </si>
  <si>
    <t>Esta actividad se ejecutará durante toda la vigencia. En los próximos periodos se debe informar acerca de la gestión realizada por los 6 profesionales contratados para desarrollar esta acción.</t>
  </si>
  <si>
    <t>Es importante que en próximos reportes se cualifique el impacto que tiene el avance cuantitativo de los casos que se han logrado analizar frente a la totalidad de casos existentes en la regional Occidente y Bogotá.</t>
  </si>
  <si>
    <t>Entre mayo y agosto de 2024 se han reprocesado 2 cajas de 2023 en el CCT-RNEC (Cajas 54 y 12, entregadas por el INML en 2023), con el objetivo de someter a cotejo la totalidad de necrodactilias, ya que en la vigencia contractual pasada se extraía una muestra (necrodactilias con mejor pronóstico). 
Por otra parte, se procesó en el CCT- RNEC la caja 38 correspondiente a necrodactilias aportadas en la actual vigencia contractual. 
En 2024 se han obtenido 11 HIT entre las cajas 54, 12 y 38 (fecha de corte el 30 de agosto del 2024)
Finalmemte, durante el mes de agosto se realizo Análisis integral de 933 casos de de Cuerpos no identificados (CNI) 
Para el mes de mayo se terminó de analizar los casos de Noroccidente (301casos) del instrumento diagnóstico y la información en SIRDEC de cada caso, realizando seguimientos y determinar si son casos del conflicto armado, también se llevaron acciones para cada caso, cómo lo son realizar búsqueda por nombre, solicitudes de necrodactilias, muestras biológicas, cartas dentales y demás acciones con fines de identicacion, también se articuló con INML y entregó una base de datos con 620 casos con información de CNI los cultuales se está triangulando dicha información. Para Bogotá hasta el momento se están realizando análisis y acciones de 2159 casos
Como evidencia se aporta presentación con los avances y análisis del proyecto.</t>
  </si>
  <si>
    <t>El avance presentado y los soportes dan cuenta de los logros alcanzados mediante esta actividad.</t>
  </si>
  <si>
    <t>Orientar las IHE adelantadas por los GITT para los casos de cadáveres abordados por el INMLCF con proceso de identificación no concluyentes o no identificados. En doble vía (nación territorio, territorio nación)</t>
  </si>
  <si>
    <t>Avances en la conciliación de los estados de identificación de los cadáveres entregados al INMLCF, en la BASE PILOTO UBPD-INTEGRADA INMLCF-UBPD, para la continua revisión por parte del Grupo de Identificación, en aras de identificar las necesidades para impulsar los procesos de identificación con el INMLCF</t>
  </si>
  <si>
    <t>Esta actividad se ejecutará durante toda la vigencia. En los próximos periodos se debe informar posibles resultados obtenidos en esta acción.</t>
  </si>
  <si>
    <t>Se dio continuidad en la actualización de los seguimientos realizados para el impulso a la identificación de los cadáveres entregados al INMLCF, en la BASE DE CUERPOS UBPD-INTEGRADA INMLCF-UBPD, en aras de identificar las necesidades para impulsar los procesos de identificación con el INMLCF. Como parte de este impulso se recibieron por parte del INMLCF un total de 14 informes periciales con resultado de identificación positiva.
  Lxs Ingenierxs contratados por la sublínea SIRDEC del Megaproyecto, apoyarán el fortalecimiento de esta base para facilitar el seguimiento, su diligenciamiento y la generación de datos útiles para la priorización del abordaje y dar cuenta de los avances.
  Soporte: Como evidencia se aporta la Ruta de acceso base de datos Integrada cuerpos recuperados INMLCF 2019-2024 https://drive.google.com/drive/folders/1D2Zxk2XOLpUXJoa3WJDFDuh2CjrE_8nS</t>
  </si>
  <si>
    <t>Se recomienda que en próximos reportes se haga referencia al contenido de la base de datos de cuerpos UBPD integrada con INMLCF, cuantos cuerpos se registran, y la forma como se hace el seguimiento.</t>
  </si>
  <si>
    <t>Se dio continuidad en la actualización de los seguimientos realizados para el impulso a la identificación de los cadáveres entregados al INMLCF, en la BASE DE CUERPOS UBPD-INTEGRADA INMLCF-UBPD, en aras de identificar las necesidades para impulsar los procesos de identificación con el INMLCF. Como parte de este impulso se recibieron por parte del INMLCF entre los meses de julio y agosto  un total de 24 informes periciales con resultado de identificación positiva de cuerpos recuperados por la UBPD, de los cuales 10 informes periciales corresponden a cuerpos identificados y 14 no identificados (negativos).
El seguimiento queda registrado en la plataforma SIRDEC y en la  BASE DE CUERPOS UBPD-INTEGRADA INMLCF-UBPD y los informes periciales emitidos por INMLCF se comparten por correo electrónico con los GITT para que fortalezcan la investigación para impulsar la el proceso de identificación de estos casos que contiuan CNI.
Igualmente desde los laboratorios de antropologia del INMLCF realiza mendiante correo electrónico consultas a los GITT o a esta Dirección Técnica para impulsar acciones en pro de la identificación de los CNI, como por ejemplo, búsqueda de otros PDD asociados a los mismos hechos, enfrentamiento armados, contexto de la recuepración, ubicación de familiares relacionados con cadáveres identificados que puedan aportar para la identidicación de los CNI.
Como evidencia se aporta la  BASE DE CUERPOS UBPD-INTEGRADA INMLCF-UBPD y base de cuerpos identidicados donde reposan los 14 informes periciales no identifdcados (negativos) del período reportado.</t>
  </si>
  <si>
    <t>Los soportes dan cuenta del balance histórico y a la fecha en la identificación de cuerpos por INMLCF, por verificación postmortem y por abordaje integral.</t>
  </si>
  <si>
    <t>Control y aseguramiento de la calidad del dato: Existen datos e información con calidad según dimensiones (líneas de investigación, variables, unidades de análisis, entre otras) identificadas para la búsqueda.</t>
  </si>
  <si>
    <t>No. de registros de solicitud de búsqueda que cumplan con criterios de calidad (completitud y suficiencia)/No de solitudes de búsqueda recibidas
No. de PDD incluidas en PRB con criterios de calidad del dato (en el registro de búsqueda y en el universo)
No. de registros de solicitud de búsqueda con información duplicada (Identificación de duplicidad en el reporte de datos)
Porcentaje de disminución del subregistro en el universo de personas desaparecidos
No. Reportes disponibles para consulta de usuarios internos y externos</t>
  </si>
  <si>
    <t>Plan de fortalecimiento de la calidad de los Instrumentos para la generación de la información de la UBPD (RNFCIS, registro de aportantes, registro de desaparecidos, Universo y Archivo de DD HH) diseñado e implementado</t>
  </si>
  <si>
    <t xml:space="preserve">(1) Plan de fortalecimiento para la calidad de los instrumentos implementado
 (1) Estrategia para el acceso y difusión de información de la UBPD diseñada e implementada: 
</t>
  </si>
  <si>
    <t>Subdirección de Gestión de Información</t>
  </si>
  <si>
    <t>50% Plan de Fortalecimiento para la calidad de los instrumentos
 20% de la estrategia para el acceso y difusión de información de la UBPD diseñada e implementada.
 Comportamiento cuantitativo de los Hitos del Plan de Fortalecimiento para la calidad de los instrumentos:
 Hito 1: 15%
 Hito 2: 15%
 Hito 3: 7%
 Hito 4: 10%
 Comportamiento Cuantitativo de los Hitos Estrategia de Acceso y Difusión (100%)
 Hito 1: 10%
 Hito 2: 0%
 Hito 3: 0%
 Hito 4: 0%</t>
  </si>
  <si>
    <t>Se cuenta con plan de fortalecimiento diseñado y en ejecución, dar cuenta del 100% comprende la ejecución del todo el plan formulado.
 Desde todos los equipos de trabajo de la subdirección de gestión de información se ha avanzado en la consolidación de los insumos de diagnóstico y definición de acciones ha incluir en el diseño e implementación de la Estrategia de Acceso y difusión de Información.
 Análisis Cualitativo de los Hitos del Plan de Fortalecimiento para la calidad de los instrumentos :
 Hito 1: Ya se identificaron necesidades de información, ámbito nacional, ´interdependencias, de los coordinadores territoriales, está en ejecución la aplicación del formulario de identificación de necesidades de los equipos técnicos de GITT y la consolidación de las necesidades de información priorizadas en los PRB.
 Hito 2: Se cuenta con un diagnostico de necesidades por categorías de análisis, de fuentes primarias y secundarias que pueden apoyar la completitud de información, falta incluir los resultados obtenidos con los instrumentos que están en ejecución.
 Hito 3: En la medida que se a avanzado en la consolidación del diagnóstico se han priorizado y puesto en marca acciones de gestión de información y mejora de la calidad de los instrumentos existentes en la entidad.
 Hito 4: El plan de fortalecimiento en correspondencia con los periodos de ejecución durante el 2024, se encuentra al 100% de cumplimiento de lo programado para el periodo Marzo - Abril que corresponde al primer bimestre de reporte del año, es decir al 10% de lo previsto en el HITO.
 Análisis Cualitativo de los Hitos de la Estrategia de Acceso y Difusión de la Información: Se cuenta con un 10% de avance en la caracterización de fuentes, está en ejecución la caracterización técnica de las fuentes priorizadas, los demás Hitos están asociados al primero y su periodo de ejecución estaría previsto para iniciar en Junio.</t>
  </si>
  <si>
    <t xml:space="preserve">El producto No 5 tiene dos metas principales:
1.        Implementación del "Plan de fortalecimiento para la calidad de los instrumentos".
2.        Construcción de una "Estrategia para el acceso y difusión de información de la UBPD".
Avance Reportado
1.        Plan de Fortalecimiento para la Calidad de los Instrumentos: 50%
2.        Estrategia para el Acceso y Difusión de Información de la UBPD: 20%
Análisis del documento de Avance Cuantitativo
El documento presenta un análisis detallado de los hitos alcanzados para ambas metas, así como las acciones realizadas hasta la fecha.
Plan de Fortalecimiento para la Calidad de los Instrumentos
1.        Identificación de necesidades de información: Progreso en la identificación a nivel nacional y la aplicación de formularios para consolidar necesidades.
2.        Diagnóstico de necesidades: Se cuenta con un diagnóstico por categorías de análisis y fuentes primarias y secundarias.
3.        Priorización y ejecución de acciones de gestión: Se han priorizado y ejecutado acciones basadas en el diagnóstico.
4.        Cumplimiento programado: El plan está al 100% de cumplimiento para el primer bimestre del año, correspondiente al 10% del total previsto.
Estrategia para el Acceso y Difusión de Información de la UBPD
1.        Caracterización de fuentes: Avance del 10% en la caracterización técnica de las fuentes priorizadas.
Actividades específicas:
•        Elaboración de matrices de identificación y priorización de necesidades.
•        Avances en la implementación de instrumentos de recolección de información.
•        Implementación de acuerdos interinstitucionales y avances en la gestión de nuevas fuentes de información.
Evaluación Cuantitativa
Plan de Fortalecimiento para la Calidad de los Instrumentos (50%): Basado en los hitos y actividades detalladas, el avance reportado del 50% parece razonable y justificado. La ejecución de acciones y la consolidación de diagnósticos indican un progreso significativo hacia el cumplimiento del plan.
Estrategia para el Acceso y Difusión de Información de la UBPD (20%): La caracterización de fuentes y las actividades detalladas demuestran un avance inicial, pero aún se requiere completar varios hitos y actividades previstas para futuros periodos.
Concepto:
El avance cuantitativo reportado del 50% para el Plan de Fortalecimiento y del 20% para la Estrategia de Acceso y Difusión parece correcto y está respaldado por la documentación y los hitos alcanzados. La información cualitativa proporcionada en el documento justifica los porcentajes de avance reportados, mostrando un progreso sólido en la implementación de las acciones planificadas.
</t>
  </si>
  <si>
    <t>Meta 1: Implementación del Plan de Fortalecimiento para la calidad de los instrumentos: Durante el periodo de referencia se desarrollaron las siguientes acciones:
 * Componente 1: Fuentes de Interés Nacional. 
 Hito 1: 10% Identificar necesidades
 Hito 2: 5% Elaborar diagnóstico
 Hito 3: 5% Definir acciones
 Hito 4: 5% Ejecutar acciones del plan de fortalecimiento 
 * Componente 6: Solicitudes de Búsqueda
 Hito 1: 20% Identificar necesidades
 Hito 2: 5% Elaborar diagnóstico
 Hito 3: 5% Definir acciones
 Hito 4: 20% Ejecutar acciones del plan de fortalecimiento 
 * Componente 7: Aportantes de Información
 Hito 1: 5% Identificar necesidades
 Hito 2: 5% Elaborar diagnóstico
 Hito 3: 5% Definir acciones
 Hito 4: 10% Ejecutar acciones del plan de fortalecimiento 
 Meta 2: Estrategia para el acceso y difusión de información de la UBPD".
 * Componente 1: Fuentes de Interés Nacional
 Hitos Estrategia de Acceso y Difusión 
 Hito 1: 10% Caracterizar fuentes
 Hito 2: 0% Definir salidas
 Hito 4: 0% Identificar necesidades de socialización 
 Hito 5: 0% Reportar</t>
  </si>
  <si>
    <t>El producto No 5 tiene dos metas principales:
1.        Implementación del "Plan de fortalecimiento para la calidad de los instrumentos".
2.        Construcción de una "Estrategia para el acceso y difusión de información de la UBPD".
Avance Reportado
1.        Plan de Fortalecimiento para la Calidad de los Instrumentos: 50%
2.        Estrategia para el Acceso y Difusión de Información de la UBPD: 20%
Análisis del documento de Avance Cuantitativo
El documento presenta un análisis detallado de los hitos alcanzados para ambas metas, así como las acciones realizadas hasta la fecha.
Plan de Fortalecimiento para la Calidad de los Instrumentos
1.        Identificación de necesidades de información: Progreso en la identificación a nivel nacional y la aplicación de formularios para consolidar necesidades.
2.        Diagnóstico de necesidades: Se cuenta con un diagnóstico por categorías de análisis y fuentes primarias y secundarias.
3.        Priorización y ejecución de acciones de gestión: Se han priorizado y ejecutado acciones basadas en el diagnóstico.
4.        Cumplimiento programado: El plan está al 100% de cumplimiento para el primer bimestre del año, correspondiente al 10% del total previsto.
Estrategia para el Acceso y Difusión de Información de la UBPD
1.        Caracterización de fuentes: Avance del 10% en la caracterización técnica de las fuentes priorizadas.
Actividades específicas:
•        Elaboración de matrices de identificación y priorización de necesidades.
•        Avances en la implementación de instrumentos de recolección de información.
•        Implementación de acuerdos interinstitucionales y avances en la gestión de nuevas fuentes de información.
Evaluación Cuantitativa
Plan de Fortalecimiento para la Calidad de los Instrumentos (50%): Basado en los hitos y actividades detalladas, el avance reportado del 50% parece razonable y justificado. La ejecución de acciones y la consolidación de diagnósticos indican un progreso significativo hacia el cumplimiento del plan.
Estrategia para el Acceso y Difusión de Información de la UBPD (20%): La caracterización de fuentes y las actividades detalladas demuestran un avance inicial, pero aún se requiere completar varios hitos y actividades previstas para futuros periodos.
Concepto:
El avance cuantitativo reportado del 50% para el Plan de Fortalecimiento y del 20% para la Estrategia de Acceso y Difusión parece correcto y está respaldado por la documentación y los hitos alcanzados. La información cualitativa proporcionada en el documento justifica los porcentajes de avance reportados, mostrando un progreso sólido en la implementación de las acciones planificadas.</t>
  </si>
  <si>
    <t>Avance en hitos: Plan de fortalecimiento para la calidad de los instrumentos (100%)
Hito 1: 20%
Hito 2: 20%
Hito 3: 10%
Hito 4: 30%
Avance en hitos: Estrategia de Acceso y Difusión (100%)
Hito 1: 20%
Hito 2: 20%
Hito 3: 15%
Hito 4: 15%</t>
  </si>
  <si>
    <t xml:space="preserve">El informe proporcionado para este bimestre está centrado en la depuración de datos, la interoperabilidad con otras entidades, y la consolidación de fuentes de información a nivel nacional y distrital.
Frente a la realización de acciones tendientes a la depuración de datos en el sistema SIRDEC, se indica que realizó la inactivación de 6,794 registros duplicados automáticamente y 2,762 registros de forma manual. Estos avances son esenciales para asegurar la integridad de la información y reducir el riesgo de duplicidad que afecta la precisión de las investigaciones.
Así mismo se detalla que se atendieron a las solicitudes de ajustes adicionales como la des asociación de 59 registros y la asociación de 2,278 al capítulo del conflicto armado, junto con la actualización de 19,231 registros y la inclusión de variables críticas en 15,494 registros.
Lo anterior, de acuerdo con lo indicado, permiten asegurar que la información disponible en SIRDEC esté depurada, consistente y correctamente clasificada, lo que facilita el análisis y la toma de decisiones para las investigaciones en curso.
Frente a la interoperabilidad y consolidación de fuentes de información, indica que específicamente la gestión con entidades nacionales clave, como Ministerio de Justicia, Migración Colombia, DNP, lo cual sirve para obtener información actualizada y relevante sobre personas desaparecidas, permitiendo avanzar en las investigaciones de una manera más eficiente y focalizada.
El cruce de información entre PDD y el INMLCF ha facilitado la focalización de esfuerzos hacia el cementerio Serafín, donde se identificaron 3 cuerpos. Estos logros son indicadores de la utilidad de la interoperabilidad y el acceso a múltiples fuentes de información en la localización y recuperación de personas desaparecidas.
Frente a las mejoras en la metodología de identificación posee avances importantes como lo es el desarrollo de un mecanismo complementario a la metodología de la Identificación Humana Especializada ayudan a fortalecer la capacidad técnica de las sedes regionales, permitiendo una mejor coordinación de esfuerzos y resultados más rápidos en la localización de personas desaparecidas
</t>
  </si>
  <si>
    <t>Realizar la Identificación de necesidades y requerimientos  para el fortalecimiento de la calidad de los instrumentos de generación de información de la UBPD</t>
  </si>
  <si>
    <t>"Durante el periodo de referencia se realizaron las siguientes acciones:
 1. Gestión Fuentes de Interés Nacional y Territorial: i) Elaboración Matriz de Arqueología de información integrando los convenios realizados en la identidad; ii) Elaboración Matriz Consolidación de necesidades de información identificadas en: a) Informe de control interno, b) Actividad con coordinadores _ insumo entregado por el Subdirector, c) Información entregada por los GITT en el marco de la planeación estratégica: iii) Elaboración formulario de identificación de necesidades. iv) Generación de espacio de trabajo articulado con el equipo UNIVERSO para identificar las variables del universo que requieren acciones de completitud de datos, v) Elaboración matriz de identificación y priorización de necesidades. Se realizó comparativo entre la priorización de las entidades del SNB con la priorización de fuentes inicial que realizó el equipo y con la estrategia de priorización del relacionamiento del SNB. vi) se realizó una identificación inicial de las entidades con las cuáles no se ha tenido relacionamiento. Como complemento a esta matriz: a. Se realizó primer borrador de la ficha técnica de caracterización de fuentes. b Se ha participado con la oficina de cooperación en el apoyo técnico y metodológico para la documentación de casos vía proyecto multidonante. (Con organizaciones sociales). vii) Frente al Plan Nacional de Búsqueda- Fase II: a. Se realizó el cruce de fuentes identificadas, b. Se ha participado en dos reuniones con la coordinadora del SNB. c.Se realizó la caracterización de acuerdos existentes entre la Unidad y las entidades que participaron en la fase I del SNB.
 2. Proyecto Aprovechamiento Información DAS: i) estructuración del instrumento de recolección de información por medio de desarrollo en php y java script, maquetado con html5 y css. Base de datos MySql. Todo ejecutado localmente con la herramienta XAMPP. El objetivo de este trabajo está enfocado en disminuir el error humano al momento de registrar información en hojas de cálculo y, en consecuencia, se generó una herramienta de fácil diligenciamiento y con los requerimientos básicos para la recolección de información como base para el trabajo que posteriormente complementaría el ingeniero contratado; ii) Elaboración Flujograma del Proceso de Recolección, Estructuración y Análisis de la información extraída del archivo del extinto DAS con el fin de visualizar la dinámica del proyecto y entender los posibles cuellos de botella o factores cambiantes durante la ejecución del proyecto.
 3. Archivo Especial de Derechos Humanos: i) se atendieron vía correo electrónico las necesidades de los GITTs sobre el archivo como son acceso, ajuste en la denominación de los expedientes.
 4. Solicitudes de Búsqueda: Se revisaron los siguientes instrumentos: i) Formulación Web, ii) Matriz con las variables de solicitudes de búsqueda según BUSQUEMOS, iii) Herramienta documentación de casos entregada como insumos a organizaciones sociales vinculadas desde el Fondo Multidonante-"</t>
  </si>
  <si>
    <t xml:space="preserve">Análisis de Actividades Realizadas
1.        Gestión Fuentes de Interés Nacional y Territorial:
•        Elaboración Matriz de Arqueología de Información: Integración de convenios realizados.
•        Elaboración Matriz de Consolidación de Necesidades de Información: Identificación de necesidades a través de informes de control interno, actividades con coordinadores y planeación estratégica.
•        Elaboración del Formulario de Identificación de Necesidades: Creación de un espacio de trabajo articulado para identificar variables del universo que requieren acciones de completitud de datos.
•        Comparativo de Priorización de Fuentes: Realización de comparativos entre las priorizaciones de diferentes entidades y estrategias.
•        Caracterización de Fuentes: Primer borrador de la ficha técnica y apoyo técnico y metodológico en la documentación de casos.
2.        Proyecto Aprovechamiento Información DAS:
•        Desarrollo del Instrumento de Recolección de Información: Implementación en PHP y JavaScript con una base de datos MySQL, facilitando el diligenciamiento y reduciendo errores humanos.
•        Elaboración del Flujograma del Proceso: Visualización de la dinámica del proyecto y posibles cuellos de botella.
3.        Archivo Especial de Derechos Humanos:
•        Atención a Necesidades de los GITTs: Gestión de acceso y ajuste de expedientes.
4.        Solicitudes de Búsqueda:
•        Revisión de Instrumentos: Evaluación de formularios web y matrices de variables, así como la documentación de casos proporcionada a organizaciones sociales.
</t>
  </si>
  <si>
    <t>Soporte: https://drive.google.com/drive/folders/1K4EZk_RpcrDJyYKH2tmIj36YZNGNHnab 
Durante el periodo de referencia se realizaron las siguientes acciones:
1. Fuentes de Interés Nacional: ) Retroalimentación de Matriz de Arqueología de información; ii) Elaboración Matriz Consolidación de necesidades de información identificadas; iii) Implementación del Formulario de caracterización de necesidades, primera cohorte, dependiente del volumen y la periodicidad de las respuestas por parte de las dependencias y grupos territoriales; iv) Generación de espacio de trabajo articulado con el equipo de SNB; v) se continuó con la identificación de las entidades con las cuales no se ha tenido relacionamiento; vi) Se realizó retroalimentación y segunda versión de la ficha técnica de caracterización de fuentes; vii) Se ha continuado con el trabajo articulado con la Oficina de Cooperación en el apoyo técnico y metodológico para la documentación de casos vía Proyecto Multidonante. (Con organizaciones sociales); viii) Avance en el relacionamiento para acceso a información de entidades públicas como la ARN, FGN – SIJYP, Alcaldía de Soacha, INPEC, Migración Colombia; ix) En relación con la implementación del convenio suscrito con RNEC: a) se han modificado las rutas para las solicitudes de información; b) se está elaborando un protocolo para la inscripción de registros civiles de defunción; c) se ha avanzado en cruces masivos de información con la Dirección Nacional de Censo Electoral y la Dirección de Registro para la depuración del Universo de PDD; d) se están coordinando acciones de capacitación y pedagogía con ambas entidades; x) Se ha continuado con la implementación del convenio suscrito con URT.
2. Fortalecimiento del Registro de Solicitudes de Búsqueda: i) se realizó versión 2 y versión 3 del formulario de registro de solicitudes de búsqueda, ii) Se realizó prueba de la versión 3 del formulación con el equipo de la estrategia de contacto, , iii) Se realizó acciones de coordinación con diferentes dependencias de la Entidad, para Usuario de consulta para Base de Datos del formulario de Solicitudes de Búsqueda en página Web, aclarar o ampliar frente a las especificaciones, en el momento de traslado a la herramienta destinada para las historias de usuario, así como las pruebas que se requieran, iv) Se elaboró flujograma de la ruta de solicitudes de búsqueda cuyo canal de entrada es la página web, v) Se realizaron reuniones con el equipo de la OTIC, para la  revisión, validación e identificación de ruta para la ubicación del formulario de solicitudes de búsqueda en la página web.
3. Registro de Aportantes: i) Identificación y depuración de la ruta de cruces de matrices para la identificación  de necesidades de información; ii)  Elaboración Matriz 0.2 de prueba de información de aportantes,  iii) Depuración y consolidación de códigos de anonimización de aportantes registrados durante el periodo comprendido entre Marzo 2021 y Mayo del 2024.</t>
  </si>
  <si>
    <t>Avance Reportado: Componente 1 (10%), Componente 6 (20%), Componente 7 (5%); Los porcentajes reflejan un avance significativo en la identificación de necesidades, especialmente en el componente de Solicitudes de Búsqueda.</t>
  </si>
  <si>
    <t>Se genera  formulario V5 para la documentación de casos de PDD. Este formulario está propuesto en formato Excel, el cual está homologado al diccionario y las tablas de referencia del Sistema de solicitudes de búsqueda. En virtud de lo anterior esta actividad se culmina teniendo en cuenta la agregacion de los reportes realizados a la fecha.
Adicionalmente, estamos trabajando en el formatlecimiento de los instrumentos del Sirdec, a partir de un ejercicio documentado por el equipo de Universo de PDD se identificó la necesidad de depurar y complementar datos del módulo de desaparecidos del INMLCF. A partir de esta información, se realizaron sesiones de trabajo para realizar el plan de trabajo y métodos a utilizar en la depuración del SIRDEC.
Se generó un formulario tipo matriz para la consolidación de la información asociada a las personas dadas por desaparecidas en el marco del Caso UP, el cual será insumo para la generración de un visualizador de datos sobre el seguimiento y avance a la investgigación humanitaria de este caso.
Se identificaron otras necesidades de fortalecimiento tales como: universo, estudios de prelación, vivos, RNFCIS.</t>
  </si>
  <si>
    <t>Se observa un progreso significativo en las acciones implementadas para cumplir con esta actividad. Sin embargo, al comparar con el cronograma inicial, que establecía la finalización de estas acciones para el 31 de agosto, se evidencia un retraso. Dado que las acciones continúan en curso, se sugiere ajustar el cronograma para reflejar la nueva realidad.
Considerando el análisis de la descripción proporcionada para el bimestre, esta actividad requiere un reporte continuo. Por lo tanto, se recomienda revisar y ajustar el plazo propuesto para garantizar una planificación más realista y efectiva.</t>
  </si>
  <si>
    <t>Elaborar el diagnóstico de la calidad de los instrumentos de generación de información de la UBPD</t>
  </si>
  <si>
    <t>Durante el periodo de referencia se realizaron las siguientes acciones:
 1. Registro Nacional de Fosas, Cementerios Ilegales y Sepulturas: i) Se realizaron las revisiones y puesta en prueba piloto del instrumento de arqueo documental para la sistematización de fuentes no estructuradas relacionadas con CNI en cementerios. ii) Se está trabajando con los GITT de César y Caquetá: se programaron reuniones con cada uno de los equipos para socializar la herramienta y brindar la asistencia técnica y conceptual. Es de resaltar que se cuenta con un mayor avance en el trabajo con el equipo de Caquetá. Las retroalimentaciones han permitido afinar aún más la herramienta; iii) Con respecto al convenio No. 293-2023 con la Asociación de Cabildos Indígenas Inga de Villagarzón Putumayo- ACIMVIP, se apoyó en la revisión y control de calidad de los registros ingresados a la herramienta transitoria del RNFCIS, con el fin de generar el reporte de inconsistencias para su ajuste por parte de los profesionales que realizaron el registro. Es de aclarar que este convenio lo coordina lo DTPCVED, iv) se realizó la revisión de control de calidad de la información registrada por el equipo de sistematización de fuentes no estructuradas (FNE), para lo cual se entregó el reporte de inconsistencias para los ajustes requeridos a la base de datos geográfica de este proyecto. v) Se llevó a cabo la revisión del componente cementerios en el SIM BUSQUEMOS, para verificar la correspondencia espacial y de geometría para los ingresados desde noviembre de 2023 a abril del 2024, con el fin de poder verificar la consulta de sitios asociados a cementerios. vI) Se elaboró el documento de caracterización de las áreas de interés para la búsqueda de Caño Guaduas que incluye el análisis multitemporal tanto de la cobertura vegetal como del Río Catatumbo y condiciones de humedad presentes en el caño. Como apoyo a este documento se generaron 52 salidas gráficas correspondientes a bandas en falso color RGB (SIRW1, NIR, SIRW2) y del NDWI requeridos para la realización de los análisis tratados en el documento.
 2. Proyecto Aprovechamiento Información DAS: i) Se contrató al ingeniero que complementará el instrumento que se viene desarrollando y con quien se hará el análisis de requerimientos del medio que administrará la información digitalizada, así como realizará un diagnóstico del depósito de medios magnéticos del archivo del DAS. ii) Con el equipo de estructuración y análisis se avanzó en la definición de campos y variables que harán parte del instrumento desarrollado por el ingeniero. 
 3. Solicitudes de Búsqueda: Conjuntamente con Organizaciones Sociales vinculadas a la documentación de casos mediante el fondo multidonante, Dirección de Participación, Equipo Estrategia de Contacto y Servicio al ciudadano, OTIC, Jurídica, se identificaron las acciones de mejora a implementar en cuanto a la calidad de los diferentes instrumentos que se aplican en la entidad para el registro de solicitudes de búsqueda.
 4. Base de Datos de Registro de Solicitudes de Búsqueda: Revisión de lo contemplado en los manuales y documentos de gobierno de datos de la entidad en relación a los procesos de calidad de datos, y consolidación del primer ciclo de ajustes de calidad</t>
  </si>
  <si>
    <t>Proyecto SIRDEC: 
Se realizaron 3 sesiones de trabajo con el INMLCF con el fin de establecer un plan de trabajo para proponer mejoras al SIRDEC y establecer la ruta de trabajo interinstitucional. Frente a esto, se trazaron y diagnosticaron 8 subproyectos generando compromisos y prioridades frente a las necesidades de las partes interesadas, entre ellas, la JEP, las personas que buscan y reportes para la alta dirección de ambas entidades, los cuales, permitirán tomar decisiones en diferentes temas asociados a la búsqueda. Al respecto, se definieron los siguientes subproyectos:
Subproyecto 1: Micrositio Auto SAR JEP
Subproyecto 2: Matriz de seguimiento casos recuperados UBPD
Subproyecto 3: Casos duplicados
Subproyecto 4: Matrices Retrospectivo
Subproyecto 5: Informes automáticos
Subproyecto 6: Imágenes Inteligencia Artificial
Subproyecto 7: Casos con enfoque diferencial - Tablero Participación
Subproyecto 8: Muestradantes - creación del servicio
Soport: https://drive.google.com/drive/folders/1x8fJEacn0vWJWpaHYONZxxoglJXzcjph Como soporte, se dejan 4 de los correos en los cuales se han trazado los compromisos y responsables de cada subproyecto.</t>
  </si>
  <si>
    <t>Avance Reportado: Componente 1 (5%), Componente 6 (5%), Componente 7 (5%); El progreso en la elaboración de diagnósticos es consistente y muestra que se han comenzado las evaluaciones necesarias para mejorar los instrumentos de información.</t>
  </si>
  <si>
    <t>Se entregó segundo reporte sobre el proceso de diagnóstico y depuración de la información de aportantes de información.  Se realizó diangóstico de inconsitencias y cohrencia de variables entre el formulación V5 de documentación de casos de PDD y el SIM
1. En cuanto a los registros duplicados se refiere, se formuló y documentó una metodología por tipologías y porcentajes, a través de la cual se pretende establecer un umbral de coincidencia de información y así determinar que puede ser una persona duplicada. Para tal fin, se realizó un script de base de datos que incluyó diferentes métodos de descarte de carácter determinístico. Dentro de esta metodología se incluyen validaciones por las siguientes tipologías y variantes:
Tipo1: Por tipo y número de identificación exacta
Variante 1 Coincidencia exacta en nombres y 1er apellido
Variante 2 Coincidencia aproximada en nombres y 1er apellido
Variante 3 Coincidencia aproximada en nombres y 1er apellido según Levenshtein
Tipo2: Por tipo y número de identificación aproximado
Variante 1 Coincidencia exacta en 1er nombre y 1er apellido
Variante 2 Coincidencia aproximada en 1er nombre y 1er apellido
Variante 3 Coincidencia aproximada en 1er nombre y 1er apellido según Levenshtein
Tipo3: Sin tipo y/o número de identificación
Variante 1 Coincidencia exacta en nombres y 1er apellido y Valida coincidencia exacta en 2º apellido y coincidencia exacta en Departamento y Municipio de desaparición
Variante 2 Coincidencia exacta en nombres y 1er apellido y Valida coincidencia exacta en 2º apellido y coincidencia aproximada en Departamento y/o Municipio de desaparición
Variante 3 Valida coincidencia exacta en fecha de desaparición
Variante 4 Valida coincidencia aproximada en fecha de desaparición
En caso de que no existiera información en variantes 3 o 4 aplica Variante 5 "Valida coincidencia en edad o rango de desaparición"
Ahora bien, durante el mes de agosto se realizaron pruebas y ejercicios de muestreo para analizar los resultados de cada caso. De acuerdo con el cronograma, esta meetodología integró otros métodos fonéticos y de conteo de letras para confirmar y reafirmar los casos duplicados en el SIRDEC. 
Adicionalmente, se relacionan las demás categorías que se encuentran en proceso de depuración en cuanto a calidad de los datos se refiere:
Se realizó la verificación de la información a través de la cual, se identificaron ajustes en los siguientes casos:
Caso 1 Desasociar: 
Caso 2 Inactivar: 
Caso 4 Reemplazar Código: 
Caso 5 Reemplazar código + Atributos: 
Caso 7 Reactivar: 
Caso 8 Asociar: 
Caso acción NULL: 
Los casos anteriormente citados buscan ajustar la base de datos de forma integral a partir de procesos técnicos sistemáticos y algunos manuales, realizados con el fin de garantizar que los datos realmente correspondan con su estado y tipo de caso. Así por ejemplo, a través de una macro en visual basic, se pudo determinar que 6590 casos si corresponden con casos asociados al conflicto armado, generado a partir de patrones de los hechos reportados por las personas que buscan.
La depuración de esta información brindará contextos e información real asociada a la desaparición en el país. Así mismo, permitirá el abordaje de casos de manera acertada, así mismo, eliminará la atención de aquellos casos que tendrán que ser anulados producto de su duplicidad en el tiempo. Posteriormente, se espera incluir procesos de validación al sistema de información SIRDEC, de tal forma, que se mitigue la posibilidad de generar nuevamente duplicados en el módulo de desaparecidos, más aún, considerando que es una herramienta que manejan varias entidades del Estado colombiano.
Así mismo, a partir del ejercicio y consolidación de la base de la UP. Se genera una base en Excel la cual  integra información de diferentes fuentes: En este ejercicio se identifica debilidades de calidad en las diferentes fuentes de información. Por lo que se procedió a generar unas marcaciones catalogadas como novedades, permitiendo tener un conteo de Datos únicos, para facilitar los análisis de información.</t>
  </si>
  <si>
    <t>La descripción de las acciones realizadas permite inferir que se ha avanzado considerablemente en la tarea de elaborar el diagnóstico de la calidad de los instrumentos de generación de información, pero no necesariamente que se ha completado al 100%, dado el plazo establecido para 31 de agosto de 2024.
Se menciona la entrega de un segundo reporte sobre el diagnóstico, lo cual indica que se ha logrado un avance en la identificación y análisis de la información de los aportantes. La entrega de este tipo de reportes parciales es un indicio positivo, pero no confirma la conclusión completa del diagnóstico
Frente a la realización del diagnóstico de inconsistencias entre las versiones de la documentación y el sistema de información SIM, no es claro si produjo un resultado concreto frente a la depuración del SIM.
Frente a la Formulación y documentación de metodología para registros duplicados el comentario no indica que esta metodología se haya aplicado completamente a toda la base de datos ni que se haya validado en su totalidad, ya que se mencionan pruebas y ejercicios de muestreo pero no el resultado como tal.
Se indica tambien que durante agosto, se realizaron pruebas para analizar los resultados de cada caso utilizando la metodología de coincidencia de información. Esto sugiere que el proceso de diagnóstico aún está en fase de verificación o ajuste y no necesariamente finalizado.
Se menciona que, a futuro, se incluirán procesos de validación en el sistema SIRDEC para evitar duplicados. Esto indica que parte del diagnóstico incluye propuestas para mejorar el sistema a largo plazo, lo que sugiere que la tarea de diagnóstico está en una fase avanzada, pero no completamente cerrada.</t>
  </si>
  <si>
    <t xml:space="preserve">Hitos Plan de fortalecimiento para la calidad de los instrumentos (100%)
Hito 1: 20% Identificar necesidades
Hito 2: 20% Elaborar diagnóstico
Hito 3: 10% Definir acciones
Hito 4: 50% Ejecutar acciones del plam de fortalecimiento </t>
  </si>
  <si>
    <t>Definir las acciones para el fortalecimiento de la calidad de los instrumentos de generación de información de la UBPD</t>
  </si>
  <si>
    <t>Las acciones desarrolladas durante el periodo de referencia son:
 1. Registro Nacional de Fosas, Cementerios Ilegales y Sepulturas: i) caracterización de las áreas de interés para la búsqueda en el Municipio San Roque.
 2. Gobernanza de Datos: i) Se remite la OTIC la propuesta, plan de trabajo y solicitud de la infraestructura requerida para el subproyecto de Gobierno de Datos y Data Lake, ii) Segunda migración del datalake, depuración de la información no estructurada, gobernanza de toda la información no estructurada y semi estructurada y finalmente, la puesta en marcha de un elasticsearch para que los territorios puedan consultar toda esta información no estructurada.
 3. Archivo Especial de Derechos Humanos: i) Se formula el estudio previo para el profesional que apoyará en el desarrollo de una herramienta de alimentación, administración, visualización y acceso a los documentos del lago de datos y el archivo de derechos humanos de la UBPD; ii) Se realizó el estudio previo para el convenio interadministrativo a suscribir con el Archivo General de la Nación para el acceso a la información (en proceso de revisión); iii) Se participó en la reunión de trabajo con el CNMH para el intercambio de información y para revisar avances sobre archivos de derechos humanos con carácter de personales.</t>
  </si>
  <si>
    <t xml:space="preserve">Gobierno de Datos y Datalake: 
Durante el mes de mayo se adelantaron las siguientes actividades: 
1.Se culmina la migración de datos al lago de datos definitivo (13,5 TB) y se verificó que el copiado tuviera todos los archivos.
2.Se inicia la consolidación de archivos encontrados en diferentes carpetas Drive y en la San, de tal forma, que estos puedan migrar igualmente al lago de datos y se mitigue la pluralidad de carpetas de información no estructuradas.
3.Se realiza un pronóstico de archivos de tipo audio y video para el proceso de estructuración mediante algoritmos que realizará la OTIC. Aproximadamente serán 91.868 de audio y 1.938 de video
4.Se realiza una presentación al Secretario General y al Subdirector Administrativo y Financiero para analizar el proyecto de GdD y proceder al apagado el Stratio en ambiente de producción.
5.Producto de esta sesión, se remite oficio UBPD-3-2024-008452 a la OTIC con el fin de apagar el ambiente de producción de Stratio y liberar la infraestructura para las máquinas del nuevo datalake.
6.Se realiza búsqueda y consolidación de las hojas de vida de ingenieros para acompañar el proyecto de Gobierno de Datos y desarrollo del módulo de Derechos Humanos de la UBPD.
7.Se crearon los tickets para la solicitud de los DNS para la construcción de los accesos a los servicios.
Durante el mes de junio se adelantaron las siguientes actividades: 
1. Se realizó la búsqueda en el Datalake de 100 documentos en formato PDF para que fueran procesados a OCR
2. Se realizaron pruebas del procesamiento de OCR en los PDF, buscando la eficiencia del algoritmo
3. Se realizó la búsqueda de algoritmos eficientes que optimicen el procesamiento de los documentos PDF
4. Se realizaron sesiones de trabajo con el equipo de Inteligencia artificial, para brindar acceso al lago de datos de la UBPD, de tal forma, que pudieran ingresar a procesar los archivos de tipo video y audio.
5. Se continuó con la configuración del Ambari y de las MV asociadas al proyecto del lago de datos
6. Se culminó la configuración del Spark
7. Se entrevistaron a los candidatos para ocupar el Contrato de Prestación de Servicios para realizar el módulo de DDHH y el módulo de ingesta del Datalake. Finalmente, se escogió a Fernando Ramírez, quien se espera que inicie labores a partir de julio de 2024
8. El 17 de junio la OAP remitió a la SGTT los documentos relacionados con el gobierno de datos, para aprobación final, pasando otro filtro importante en el flujo de aprobación. 
Soportes: https://drive.google.com/drive/folders/1BnMSPyLUZAwMI_aKHFLTWku8yU4qvFVd </t>
  </si>
  <si>
    <t>Avance Reportado: Componente 1 (5%), Componente 6 (5%), Componente 7 (5%); La definición de acciones está en marcha y sigue un ritmo similar al diagnóstico, asegurando una planificación adecuada de las mejoras.</t>
  </si>
  <si>
    <t>De acuerdo con el diagnóstico se construyó una metodología para depurar la información duplicada en SIRDEC. Así por ejemplo, se identificaron casos que podían ser inactivados de forma automática y otros que por su complejidad y riesgo, son tenidos que revisar y unificar  de forma manual. Ahora bien, la calidad de los datos es iterativa en los direrentes sistema de información, por lo anterior, se prevé que deberán volverse a correr los algoritmos, con el fin de seguir depurando y mejorando la base de datos.
Se inicio proceso de concertación del diseño del mecanismo de captura, registro y consulta de información de aportantes que hayan participado directa o indirectamente en hostilidades</t>
  </si>
  <si>
    <t>La construcción de la metodología para depurar información duplicada es un avance significativo. Sin embargo, el hecho de que algunos casos requieren intervención manual y que el proceso de depuración es iterativo (requiriendo nuevas ejecuciones de los algoritmos), nos deja ver que esta parte del fortalecimiento de la calidad de la información no está completamente finalizada, por lo cual aún hay trabajo pendiente, especialmente en la revisión manual de casos complejos y en la ejecución continua de los algoritmos para mejorar la base de datos.
Respecto de la concertación del diseño del mecanismo de captura, el comentario indica que el proceso de concertación ha comenzado, pero no especifica que haya sido finalizado. Dado que se habla de un "inicio," es razonable inferir que esta parte de la tarea aún está en una fase temprana de desarrollo y no ha sido completada.
Considerando el plazo asignado para esta actividad, es crucial determinar si las acciones involucradas requieren un reporte continuo o si se definen según sea necesario, en función de la recepción de diversas fuentes de información que requieren verificación. Esto sugiere que la estrategia óptima podría ser el desarrollo de un protocolo para abordar y procesar eficazmente las distintas fuentes de información, asegurando una respuesta adecuada y oportuna.</t>
  </si>
  <si>
    <t>Ejecutar las acciones definidas en el plan de fortalecimiento</t>
  </si>
  <si>
    <t>Durante el periodo de referencia se realizaron las siguientes acciones:
 1. Registro Nacional de Fosas Cementerios Ilegales y Sepulturas:i) Se implementó un cubo de datos para la ingesta de imágenes de satélite con el fin de realizar los análisis multitemporales para identificar cambios de cobertura vegetal y de cuerpos de agua asociados a ríos. ii) Se realizó piloto con el caso de estudio de Caño Guaduas en el corregimiento de La Gabarra en el municipio de Tibú. Para este fin, se procesaron en total 593 imágenes de satélite de las plataformas Landsat 7 y Landsat 8. iii) se inició para con las áreas de interés para la búsqueda en el municipio de San Roque, para lo cual ya fueron descargadas 471 imágenes de satélite del periodo comprendido entre 1999 a marzo 2024. iv) se realizó la búsqueda e identificación de imágenes satelitales del sensor Landsat 4, Landsat 5, Landsat 7, Landsat 8 y Landsat 9 como apoyo al proyecto de territorialidades de la guerra, para el periodo comprendido entre los años de enero de 1978 hasta el enero de 2024, en el área de interés de los planes regionales de búsqueda Sur de Bolívar, Barranca Región y Bajo Cauca y Valdivia, identificando el mayor cubrimiento por escena de estos. Se realizó la búsqueda e identificación de imágenes satelitales del sensor Landsat 4, Landsat 5, Landsat 7, Landsat 8 y Landsat 9 del estero de San Antonio en Buenaventura, para el periodo comprendido entre los años de enero de 2000 hasta el enero de 2024; v) Como apoyo a la generación de salidas gráficas del procesamiento de las áreas de interés forense para el análisis multitemporal, se creó el NoteBook para la automatización de dichas salidas, con el fin de minimizar los tiempos de la generación de estos mapas. vii) Se adelantaron dos reuniones técnicas con la OTIC relacionadas con, una la presentación de los hallazgos y puntos a mejorar del módulo del RNFCIS en BUSQUEMOS, y dos con el balance de las acciones en torno a las oportunidades de mejora y solución de los hallazgos presentados. viii) Se generaron productos de realidad virtual a partir del levantamiento de información en el Cementerio Central de Bogotá, con el fin de generar la información con fines de búsqueda, la cual fue presentada al aportante de información recluido en cárcel de Bogotá, para la identificación de los sitios de disposición de cuerpos de personas dadas por desaparecidas.ix) Con el propósito de avanzar en las acciones en torno al equipo de Geomática, se avanzó en la generación de metodologías de procesamiento automatizado y de apoyo en los PRB.
 2. Gestión de Fuentes de Interés Nacional y Territorial: i) Articulación Interinstitucional: A) Se han realizado acercamientos con nuevas entidades: a.DNP - Intercambio Base Sisbén, b. RUNT - Bases de información, c. SIMIT - Bases de datos asociados al tránsito y movilidad, d. Secretaria distrital de integración social - Bases de datos y programas sociales de atención a CHC, e. IDIPRON - Bases de datos y registros de menores y adultos jóvenes partícipes de programas sociales , B) Se realizó empalme de procesos pendientes 2023 con las siguientes entidades: a. IPES - Sistemas misionales y caracterizaciones, b. UAESP - Sistemas de información RURO y RUOR y c. Secretaria distrital de Movilidad; ii) Análisis de Información aportada desde los GITT: A partir del proceso de articulación con el GITT Bogotá, se obtuvo la base de datos de registros de Inhumaciones del cementerio Serafín, el cual se viene cruzando con los RSB en pro de poder adelantar el proceso de localización de aquellos casos que presenten un registro común entre sí. Adicionalmente se viene adelantando de manera conjunta con el equipo de la SGI del grupo de fuentes nacionales, el desarrollo e implementación de un formulario de caracterización de los procesos de gestión de información adelantado por los distintos GITT y áreas misionales de la entidad. 
 3. Gobernanza de Datos: i) se realizó una reunión con la OTIC para liberar espacio de infraestructura de las máquinas de Stratio. Frente a esto, se solicitó por correo la liberación de las máquinas del ambiente de desarrollo y se promovió un espacio con el Secretario General para presentar la propuesta formulada. ii) Se obtiene aval de OTIC al subproyecto e Gobierno de Datos y Data Lake, iii) Se culmina la configuración del Hadoop para almacenar la información del Data Lake, iv) Se culmina la configuración del Hadoop para almacenar la información del Data Lake, v) Creación del certificado de la Entidad para el nuevo dominio (gov.co) para dar acceso al Data Lake, vi) Se realizó la entrega de los 10 servidores con software Red hat 9.2, se creó el usuario lagodedatos y se creó el DNS https://lagodedatos.unidadbusqueda.gov.co/ . vii) Se comienza la configuración del Elasticsearch, Spark y Ranger en la administración del data lake, viii) Se formula el estudio previo para el profesional que apoyará la identificación de acciones en la generación de los metadatos, taxonomía, ontología y linaje de los datos de los archivos alojados en el lago de datos, así como en el desarrollo de una herramienta de alimentación, administración, visualización y acceso a los documentos del lago de datos y el archivo de derechos humanos de la UBPD, ix) Se inicia la migración (Copy) de los archivos encontrados en el data lake provisional al data lake definitivo de acuerdo con la infraestructura entregada por la OTIC (aprox 15 TB), x) Creación de las máquinas virtuales requeridas para el Data Lake.
 4. Proyecto Aprovechamiento Información DAS: i) Coordinación con la JEP: a. Con la Fiscal Gladys Martinez de la UIA de la JEP con quien se están estableciendo los protocolos para acompañar las diligencias que esa instancia realizará en el Archivo del DAS ubicado en el nivel central del AGN. Estas reuniones responden al cumplimiento por parte de la UIA del Auto OPV 530 del 19 de diciembre de 2023 y se enfoca en aunar esfuerzos frente a la recolección de información de los expedientes del DAS; b. se enviaron comunicaciones a las distintas salas de la JEP con el fin de aunar esfuerzo que permitan el trabajo relacionado con los expedientes del DAS; c. Se realizó trámite ante el despacho del Magistrado Óscar Parra para obtener contraseña de acceso a la información digitalizada por la JEP relacionada con los expedientes del DAS cuyo resultado fue positivo, d.Se sostuvo reunión con el magistrado Pedro Mahecha, Magistrado de la Sala de Amnistía o Indulto de la JEP con el fin de indagar sobre diligencias realizadas por esta sala relacionadas con expedientes del DAS ; ii) Se inician las diligencias de recolección de Información en el Archivo General de la Nación - Fondo Documental DAS, sede central y sede en funza; iii) se presentó a la directora general de la UBPD un balance del estado actual del proyecto con el fin de poner en conocimiento los avances alcanzados en la gestión de ingreso a los archivos, así como la dinámica que se ha venido desarrollando con la ejecución del proyecto; iv) se definieron los protocolos para el almacenamiento de los equipos de cómputo y de los instrumentos físicos de recolección de información. Igualmente se determinó el procedimiento para incorporar esta información al archivo de Derechos Humanos. 
 5. Archivo Especial de Derechos Humanos: i) Se participó en la reunión con la UARIV sobre el protocolo de acceso a la información con la que cuenta la UBPD, ii) Se avanzó en el proceso de integración de documentos en la serie Historias de Solicitudes de Implementación de Acciones Humanitarias y Extrajudiciales para la Búsqueda, iii) se revisaron los formularios del caso 062 y se integraron a su respectivo expediente según correspondiera con casos previamente registrados. De esto se realizó lo siguiente: 250 formularios sin registro de solicitud, 4 sin nombre de PDD y 546 formularios cargados a su respectiva Historia de Solicitud de Implementación de Acciones Humanitarias y Extrajudiciales para la Búsqueda; iv) Se realizó la conexión al archivo especial de derechos humanos a través del software python y empleando la API de googledrive, realizando una prueba piloto cuyo resultado arrojó el listado de archivos y sus características (id archivo en drive, ruta al archivo, nombre archivo, tamaño en bytes, extensión del archivo, fecha creación, nombre del propietario, email del propietario, última fecha de modificación, última persona que modifica). Se está en proceso de realizar la construcción del listado sobre la base completa del archivo especial de derechos humanos. v) Se realizó recolección de información en el INMLCF, vi) Se realizó asistencia técnica a la DTPRI, para continuar con las pruebas pilotos de integración de la información de la dependencia para el traslado al Archivo Especial de Derechos Humanos, poniendo en contexto al asesor de la Dirección General sobre la información de esta dependencia, vii) Se concedió acceso específico a más de 500 expedientes correspondientes a los GITTs en el servidor 172.16.40.12, según los acuerdos del Director Técnico de Información con el Archivo Especial de Derechos Humanos, viii) Se culminó con los ajustes del procedimiento de Gestión del Archivo Especial de Derechos Humanos y la guía de recolección de información; ix) Se realizó asistencia técnica a la DTPRI, para continuar con las pruebas pilotos de integración de la información de la dependencia para el traslado al Archivo Especial de Derechos Humanos, poniendo en contexto al asesor de la Dirección General sobre la información de esta dependencia
 6. Solicitudes de Búsqueda: i) Revisión y actualización Guía Solicitudes de Búsqueda, ii) Revisión y Actualización del Formulario Web de Solicitudes de Busqueda, iii) realización prueba de formulario web con el equipo de estrategia de contacto, con el propósito de identificar entendimiento de las preguntas, los filtros, cruces de preguntas con el SIM Busquemos, recomendaciones en los tooltips. A partir de este espacio se realizaron los ajustes pertinentes, iv) reunión con el equipo de Otic al cual se le explicó la necesidad de ajuste de formulario, la propuesta de formulario, la forma de las especificaciones, validaciones y secuencias
 7. Base de Datos del Registro de Solicitudes de Búsqueda: i) Desarrollo del primer ciclo de ajustes de calidad de las siguientes variables: Primer Nombre, Segundo Nombre, Primer Apellido, Segundo Apellido, Tipo de documento, Número de documento, Fecha de nacimiento y Sexo; ii) Medición de la línea de base de completitud de información, iii) Avance en la elaboración de aseguramiento de datos e implementación del diccionario de datos; iv) Elaboración documento corrección y aseguramiento del nombre, documento de identidad y sexo de las personas dadas por desaparecidas en BÚSQUEMOS; v) identificación de información verificada en Universo para actualización en RSB, vi) Identificación de información proporcionada por RNEC para actualización de información en RSB. Las siguientes variables se identifican como complementarias al primer ciclo de ajuste de información: Tipo de Sangre, RH, Estatura , Lugar de nacimiento , Fecha de Expedición del documento , Municipio de Expedición del documento, Departamento de Expedición del documento; vii) Presentación proceso de calidad de datos - Primer ciclo de ajustes, viii) Se crea un versión inicial del modelo entidad relación, para ejecutar la calidad de datos del RSB.</t>
  </si>
  <si>
    <t xml:space="preserve">Calidad de Datos en Busquemos:
Durante el periodo  llevado a cabo con éxito el primer plan de remediación de calidad de datos del Registro de Solicitudes de Búsqueda. Este esfuerzo se ha beneficiado enormemente del proceso de integración de información del Universo y su posterior confirmación de identidad con RNEC.
Como resultado de este trabajo, hemos logrado completar 27.216 datos y corregir 3.469 datos, distribuidos en 11 variables. Esto se refiere a un total de 9.918 Personas Dadas por Desaparecidas únicas que están registradas en el SIM BUSQUEMOS.
Además se ha avanzado en las pruebas para la construcción de procedimientos en SQL. Estos procedimientos están destinados a la remediación y completitud de datos referentes al municipio de los hechos de desaparición.
Soportes: https://drive.google.com/drive/folders/1nr682NOT1jXtzPOiOubtsQJjICCXtOuW </t>
  </si>
  <si>
    <t>Avance Reportado: Componente 1 (5%), Componente 6 (20%), Componente 7 (10%); la ejecución de acciones muestra un mayor progreso en el componente de Solicitudes de Búsqueda, reflejando un enfoque activo en la implementación de mejoras.</t>
  </si>
  <si>
    <t xml:space="preserve">Se avanzó en los proceso de gestión y acceso de información con fuentes de interés nacional, identificación y consolidación de bases de información provemiente de fuentes que contribuyen a la identificación de personas presuntamente halladas con vida. Se generó la guía de diligenciamiento de solicitudes de Búsqueda, la cual ya está aprobada y publicada.
La información fue presentada al Subdirector de Servicios Forenses y al Subdirector General Técnica y Territorial para su aprobación el pasado martes 27 de agosto. Durante esta sesión se presentaron los casos de ajuste y varios ejemplos que aplicaban a cada tipología. Producto de esta sesión, se remiten los archvos a través de oficio en la primera semana de septiembre.
Las demás tipologías se encuentran en validación final y serán remitidas al INMLCF durante la segunda semana de septiembre de 2024.
Se construyó formulario tipo matriz de captura, consolidación y visualización de las acciones realizadas en el marco del Caso de la Unión Patriótica.
</t>
  </si>
  <si>
    <t>El plazo para la ejecución de estas acciones se extiende hasta el 31 de diciembre de 2024, por lo que, aunque algunos elementos del plan aún están en curso, todavía hay tiempo suficiente para completarlos dentro del periodo establecido. La validación final de las tipologías y la implementación del formulario matriz del caso Unión Patriótica pueden ser concluidas en los meses restantes, siempre y cuando se mantenga el ritmo de trabajo descrito en el comentario.
Las acciones descritas están alineadas con los objetivos de mejora de la calidad de los instrumentos de información, y los avances en la gestión de datos, creación de guías operativas y consolidación de información son cruciales para el éxito del plan.</t>
  </si>
  <si>
    <t>Hitos Estrategia de Acceso y Difusión (100%)
Hito 1: 20% Caracterizar fuentes
Hito 2: 25% Definir salidas
Hito 4: 20% Identificar necesidades de socialización 
Hito 5: 35% Reportar</t>
  </si>
  <si>
    <t>Definir e implementar la Estrategia para el acceso y difusión de información de la UBPD</t>
  </si>
  <si>
    <t>Durante el periodo de referencia se realizaron las siguientes acciones:
 1.Gobernanza de Datos: Se inicia la migración (Copy) de los archivos encontrados en el data lake provisional al data lake definitivo de acuerdo con la infraestructura entregada por la OTIC (aprox 15 TB)</t>
  </si>
  <si>
    <t>Fuentes de Interés Nacional:i) Implementación del Formulario de caracterización de necesidades, primera cohorte, dependiente del volumen y la periodicidad de las respuestas por parte de las dependencias y grupos territoriales; ii) Generación de espacio de trabajo articulado con el equipo de Sistema Nacional de Búsqueda; iii) se continuó con la identificación de las entidades con las cuales no se ha tenido relacionamiento; vi) Se realizó retroalimentación y segunda versión de la ficha técnica de caracterización de fuentes.</t>
  </si>
  <si>
    <t>Caracterización de fuentes (10%); La estrategia para el acceso y difusión de información está en una fase inicial, con avances en la caracterización de fuentes. No se reporta progreso en las etapas subsecuentes.</t>
  </si>
  <si>
    <t>Durante el periodo se definio una estrategia para la disposición de la información tanto en intranet como en la pagina web que se encuentra en proceso de implementación a partir del diseño que esta realizando la oficina de comunicaciones.
Adicionalmente se han socializado estos temas en el espacio de Encontremonos con el Subdirector, los regionales y coordinadores Territoriales.</t>
  </si>
  <si>
    <t>De acuerdo con los medios de verificación adjuntos, se ha avanzado en la definición de la estrategia y su socialización, no obstante y de acuerdo con lo descrito queda claro que la implementación aún no está completa, ya que el diseño del esqeuma de reporte en la página web e intranet sigue en proceso. Esto significa que la tarea de "Definir e implementar" aún no ha sido completamente finalizada. 
Lo anterior, deberá entonces ajustarse de cara al siguiente reporte dónde se evidencie si la acción fue terminada de forma posterior</t>
  </si>
  <si>
    <t>Implementar un programa de formación sobre la importancia de la calidad del dato;  y el desarrollo de competencias y habilidades en la obtención y registro de datos con calidad.(Cultura del dato)</t>
  </si>
  <si>
    <t>Oficina de Gestión del Conocimiento</t>
  </si>
  <si>
    <t>Durante el periodo de referencia se realizaron las siguientes acciones:
 1. Registro Nacional de Fosas, Cementerios Ilegales y Sepulturas: Se llevaron a cabo varias socializaciones del RNFCIS para los equipos de trabajo del proyecto de sistematización de fuentes DAS, dos profesionales analistas de la SALP, y 4 profesionales geógrafos de los territorios.
 2. Archivo Especial de Derechos Humanos: Se realizan sesiones de trabajo para orientar a los usuarios sobre el uso, comprensión y conformación del Archivo Especial de Derechos Humanos, las respectivas situaciones de traslado de información entre GITTs por cambios en la estructura organizacional, la organización de archivos, validación de los respectivos inventarios documentales.</t>
  </si>
  <si>
    <t>Esta actividad se llevará a cabo a partir del segundo semestre de 2024, posterior a la implementación de los planes de remediación de calidad de los datos.</t>
  </si>
  <si>
    <t>Avance Reportado: No se menciona específicamente en los reportes; Es fundamental iniciar esta actividad para asegurar una comprensión y compromiso institucional con la calidad del dato.</t>
  </si>
  <si>
    <t xml:space="preserve">Durante este periodo se realizaron 12 sesiones de asistencia técnica y sensibilización en las que se aborda el registro de información sobre el catalogo de fuentes.
Así mismo se han realizado capacitaciones a los GITT con respecto a temas  de caldiad de dato, interoperabildiad del RNEC con la UBPD impulsando la corrección y la actualización y  de las PDD en el universo y registro de solicitudes de búsqueda, el registro de datos para el diligenciamiento de la matríz de información para la búsqueda de vivos, con el fin de actualizar el universo.
</t>
  </si>
  <si>
    <t>El énfasis en la actualización del universo de datos y el registro de solicitudes de búsqueda, especialmente el diligenciamiento de la matriz para la búsqueda de personas vivas, es un paso crucial. Esto asegura que la formación no solo cubre aspectos teóricos, sino que también tiene un impacto práctico en la mejora de los registros y en la actualización continua de las bases de datos.
Las capacitaciones dirigidas a los GITT sobre la calidad del dato, la interoperabilidad del RNEC con la UBPD y otros aspectos como la actualización de datos en el universo y el registro de solicitudes de búsqueda  no solo ayudan a mejorar la comprensión sobre la calidad del dato, sino que también fortalecen las competencias necesarias para manejar datos complejos en las bases de la UBPD.
El comentario refleja un progreso importante en la implementación del programa de formación, . Las 12 sesiones y las capacitaciones son indicativos de que el programa está en marcha, pero dado el plazo extendido hasta el 31 de diciembre de 2024, es probable que aún haya más actividades de formación programadas. Además, la "Cultura del dato" es un concepto continuo que implica la necesidad de sensibilización y formación continua, lo que sugiere que el programa seguirá desarrollándose, por lo tanto se sugiere la presentación de un cronograma de capacitaciónes a fin de identificar el avance de la actividad.</t>
  </si>
  <si>
    <t>Fortalecimiento Tecnología Aplicada en la búsqueda de personas dadas por desaparecidas: Existen mecanismos de explotación de datos que facilitan su usabilidad en la investigación y búsqueda de personas dadas por desaparecidas</t>
  </si>
  <si>
    <t>No. de investigaciones realizadas con mecanismos de explotación de datos 
No. de mecanismos de explotación de datos implementados</t>
  </si>
  <si>
    <t>Proyecto para la incorporación de tecnologías de analítica avanzada e Inteligencia artificial para la explotación de los datos no estructurados, estructurados y semiestructurados diseñado e implementado</t>
  </si>
  <si>
    <t>(1) Proyecto tecnologías de analítica de datos</t>
  </si>
  <si>
    <t>100% del Proyecto Tecnologías de Analítica de Datos en ejecución
 Hito 1: 100% de cumplimiento
 Hito 2: En ejecución.
 Hito 3: En ejecución.
 Hito 4: En ejecución</t>
  </si>
  <si>
    <t>Descripción cualitativa de los avances en los Hitos:
 El equipo de Analítica, ha dado cumplimiento a las actividades definidas para el periodo de referencia, dada la magnitud del proyecto, este se ejecuta de forma sistémica durante toda la vigencia del año.</t>
  </si>
  <si>
    <t xml:space="preserve">El producto No 6 se centra en el "Proyecto para la incorporación de tecnologías de analítica avanzada e Inteligencia artificial para la explotación de los datos no estructurados, estructurados y semiestructurados diseñado e implementado", con la meta principal de desarrollar el proyecto de tecnologías de analítica de datos.
Avance Reportado
•	Avance Cuantitativo Reportado: 20% de las metas y/o actividades programadas a 30 de abril de 2024
Análisis del Avance Cuantitativo
De acuerdo a la programación de actividades descritas en el cronograma, de los Hitos y Actividades Realizadas se evidencia:
1.	Identificación de Necesidades (10%):
•	Reuniones para el levantamiento de necesidades de información, actividad con la cual realizan la construcción del árbol de necesidades.
•	Identificación de tareas repetitivas susceptibles de automatización utilizando IA y lenguajes de programación como Python y R.
2.	Definición de Alternativas Metodológicas y Tecnológicas (10%):
•	Reuniones para explorar herramientas de business intelligence y definir alternativas de continuidad o creación de nuevas herramientas.
3.	Articulación con PETI (30%):
•	Reuniones con el equipo de OTIC para conocer y explorar la infraestructura tecnológica y alternativas de implementación de modelos de IA.
4.	Implementación del Proyecto (50%):
Se evidencia avance en las siguientes acciones:
•	Gestión de permisos y usuarios para bases de datos disponibles en la UBPD y sistemas de consulta de otras entidades.
•	Programación para la construcción de insumos para planes regionales de búsqueda (PRB).
•	Cruces de información de diversas bases de datos, encontrando coincidencias relevantes para la UBPD.
•	Desarrollo de scripts en Python para extraer información y superar validaciones de sitios web.
•	Construcción de dashboards y tableros en PowerBI para facilitar la búsqueda de información.
Concepto del Avance Cuantitativo
El avance cuantitativo reportado del 20% de las actividades programadas a 30 de abril, refleja que se han cumplido con los hitos establecidos para el proyecto. La documentación presentada detalla las acciones realizadas, indicando un progreso significativo y la implementación exitosa de tecnologías de analítica avanzada e inteligencia artificial para la explotación de datos.
•	Identificación y Gestión de Necesidades: Se llevaron a cabo reuniones efectivas para levantar y gestionar necesidades de información, un paso crucial para asegurar que el proyecto se alinee con los requerimientos operativos.
•	Definición de Alternativas Tecnológicas: La exploración de herramientas de business intelligence y la definición de metodologías indican un enfoque proactivo para asegurar la eficacia y sostenibilidad del proyecto.
•	Articulación y Colaboración Interinstitucional: La coordinación con OTIC y otras entidades demuestra una integración efectiva de esfuerzos y recursos tecnológicos.
•	Implementación Técnica: El desarrollo de scripts, la construcción de dashboards y la gestión de bases de datos reflejan un enfoque técnico robusto y detallado, asegurando que las tecnologías de analítica avanzada sean efectivamente implementadas.
Conclusión
El avance cuantitativo reportado del 20% es correcto y está bien justificado. La información cualitativa y las actividades detalladas en el documento respaldan el cumplimiento total de la meta establecida, mostrando un progreso integral en el desarrollo e implementación del proyecto de tecnologías de analítica de datos.
</t>
  </si>
  <si>
    <t>100% del Proyecto Tecnologías de Analítica de Datos en ejecución
  Hito 1: 10% identificar necesidades
  Hito 2: 30% Definir alternativas metodológicas y tecnológicas
  Hito 3: En ejecución Articular con PETI.
  Hito 4: 5% Implementar proyecto</t>
  </si>
  <si>
    <t xml:space="preserve">Hito 1: 10% identificar necesidades
Hito 2: 9% Definir alternativas metodológicas y tecnológicas
Hito 3: 21% Articular con PETI
Hito 4: 30% Implementar proyecto </t>
  </si>
  <si>
    <t>El informe para el cuarto bimestre presenta avances significativos en el Proyecto para la incorporación de tecnologías de analítica avanzada e inteligencia artificial para la explotación de los datos no estructurados, estructurados y semiestructurados. Los avances clave mencionados incluyen la extracción de información relevante de relatos de los hechos, la implementación de modelos de IA y redes complejas para la identificación de patrones en los casos de búsqueda, el despliegue de modelos de Q&amp;A y el desarrollo de herramientas para la gestión de archivos compartidos con los GITT.
El uso de herramientas avanzadas para la extracción de información de documentos no estructurados (como los PDF proporcionados por la Corte Interamericana de Derechos Humanos) muestra cómo estas tecnologías pueden procesar grandes volúmenes de información sensible. Aplicando esta capacidad a los datos de la fuerza pública, se podría facilitar el análisis de archivos clasificados o históricos relacionados con el conflicto armado.
La consolidación de herramientas de administración de archivos y la automatización de los procesos de intercambio de información con los GITT facilitan el acceso y la compartición segura de información con entidades como las fuerzas de seguridad. Esto optimiza los procesos de consulta y actualización de datos sensibles.
Estos avances reflejan un progreso sólido en la implementación del Proyecto de Tecnologías de Analítica Avanzada e Inteligencia Artificial. La consolidación de metodologías de IA, la extracción de información de fuentes no estructuradas y los modelos de redes complejas están permitiendo una mejora significativa en el análisis de datos relacionados con casos de desaparición. Las herramientas implementadas no solo mejoran el acceso a la información, sino que también optimizan el proceso de búsqueda y priorización de casos, lo que es crucial para la misión de la UBPD.</t>
  </si>
  <si>
    <t>Realizar la Identificación de necesidades y requerimientos  para la incorporación de analítica avanzada e inteligencia artificial para la explotación de los datos estructurados, semiestructurada y no estructurados</t>
  </si>
  <si>
    <t>Se llevaron a cabo varias reuniones dedicadas al levantamiento de necesidades de información y la identificación de tareas repetitivas susceptibles de automatización. Durante estas sesiones, se destacó la potencialidad de emplear herramientas de inteligencia artificial, así como la programación en lenguajes como Python y R, para desarrollar soluciones eficientes que agilicen y mejoren las operaciones diarias.</t>
  </si>
  <si>
    <t>De acuerdo con lo reportado, generaría entonces como próxima actividad la posibilidad de definir las Alternativas Metodológicas y Tecnológicas para la Incorporación de Analítica Avanzada e Inteligencia Artificial</t>
  </si>
  <si>
    <t>Se llevaron a cabo varias reuniones dedicadas al levantamiento de necesidades de información y la identificación de tareas repetitivas susceptibles de automatización. Durante estas sesiones, se destacó la potencialidad de emplear herramientas de inteligencia artificial, así como la programación en lenguajes como Python y R, para desarrollar soluciones eficientes que agilicen y mejoren las operaciones diarias.
 Soporte: https://drive.google.com/drive/folders/18RvqsArMRgF1AI7NIgMVXEizQFhFoOxp</t>
  </si>
  <si>
    <t>El avance reportado se alinea con las tareas y productos esperados. Las reuniones realizadas cumplen con el objetivo de identificar necesidades y tareas repetitivas susceptibles de automatización.
El avance reportado corresponde al 100% del hito establecido.</t>
  </si>
  <si>
    <t>Se adelantó el levantamiento de requerimientos de las metodologías de uso de análisis redes de grafos en el contexto de interrelacionamiento de casos de busqueda. El análisis de grafos se utiliza para determinar la conexión de los diferentes casos de desaparición por variables tales como, sexo, edad, pertenencia étnica, cercania espacial y temporal de los sucesos de desaparición. Adicionalmente, a partir de dicha conexción se pueden generar macrocasos de busqueda y revelan diferentes patrones de desaparición.</t>
  </si>
  <si>
    <t>De acuerdo con lo indicado, este tipo de análisis es una herramienta crucial para identificar patrones y conexiones entre casos de desaparición, así mimo, se señala que, a partir de estas conexiones entre variables, se pueden generar macrocasos de búsqueda y revelar diferentes patrones de desaparición. Esto es altamente relevante, ya que la aplicación de analítica avanzada, como el análisis de grafos, puede mejorar significativamente la eficiencia y efectividad de las investigaciones sobre desapariciones, permitiendo detectar vínculos ocultos entre los casos, por lo cual es importante adjuntar dentro de los medios de verificación la descripción de y/o los macrocasos de búsqueda obtenidos a fin de validar el mismo.
Aunque muestra un avance claro en el levantamiento de requerimientos y metodologías para el análisis de grafos, no se puede inferir que la actividad esté completamente finalizada y/o el grado de avance de la misma. La tarea de "identificación de necesidades y requerimientos" implica no solo definir metodologías específicas como el análisis de redes de grafos, sino también identificar otras herramientas y tecnologías necesarias para el análisis avanzado de todos los tipos de datos que maneja la UBPD (estructurados, semiestructurados y no estructurados). Dado que solo se menciona el análisis de grafos, es probable que el proceso de identificación de otras necesidades siga en curso.
El plazo máximo para completar esta actividad es hasta el 31 de diciembre de 2024, lo que indica que aún queda tiempo para avanzar en la identificación de otros requerimientos y tecnologías necesarias para la implementación de analítica avanzada e inteligencia artificial. El avance reportado en el análisis de grafos es positivo, pero no sugiere que la identificación completa de todas las necesidades esté concluida.
Dado que se prevén más identificaciones de procesos para incorporar analítica avanzada, es imperativo determinar con precisión las fases y tiempos de cada una. De lo contrario, la fase de implementación podría retrasarse críticamente, poniendo en riesgo su éxito</t>
  </si>
  <si>
    <t xml:space="preserve">100%
Hito 1: 10% identificar necesidades
Hito 2: 10% Definir alternativas metodológicas y tecnológicas
Hito 3: 30% Articular con PETI
Hito 4: 50% Implementar proyecto </t>
  </si>
  <si>
    <t>Definir las alternativas metodológicas y tecnológicas para la incorporación de analítica avanzada e inteligencia artificial</t>
  </si>
  <si>
    <t>Oficina de Tecnologías de la Información y las Comunicaciones</t>
  </si>
  <si>
    <t>Se asistieron a reuniones para explorar las herramientas de business intelligence desarrolladas en la SGI y explorar alternativas de continuidad, migración y/o creación de nuevas herramientas con enfoques adicionales.</t>
  </si>
  <si>
    <t>Se deberá entonces en un próximo reporte, indicar si fue posible establecer las Líneas Prioritarias de Acción y Garantizar su Articulación con el PETI</t>
  </si>
  <si>
    <t>Se asistieron a reuniones para explorar las herramientas de business intelligence desarrolladas en la SGI y explorar alternativas de continuidad, migración y/o creación de nuevas herramientas con enfoques adicionales.
 Soportes: https://drive.google.com/drive/folders/1U0rQFSqdhCVMNu9wno_bVdrUtMdxvpyE</t>
  </si>
  <si>
    <t>El avance reportado indica que la actividad está en ejecución, pero no se ha especificado un porcentaje exacto. Las reuniones y exploraciones realizadas son coherentes con las tareas esperadas.
Aunque hay progreso, el reporte no especifica si se ha completado el 100% de este hito. Se necesita mayor detalle para validar si el avance es completo.</t>
  </si>
  <si>
    <t>Se avanzó con la exploración conceptual de las metodologías de modelos de IA que permiten la asociación y prelación de los casos de busqueda. Las metodólogias de prelación se emplean para identificar los casos mas importantes de busqueda que revelen información sobre el esclarecimiento de otros casos con los que esta relacionado.</t>
  </si>
  <si>
    <t>El reporte indica que se ha avanzado en la exploración conceptual de las metodologías de inteligencia artificial (IA) que permiten la asociación y prelación de casos de búsqueda, lo que demuestra un enfoque en la priorización estratégica de los casos, lo cual es crucial para la eficiencia en el proceso de búsqueda y análisis.
Este avance es altamente relevante, ya que la identificación de las metodologías de prelación es clave para definir qué casos deben ser investigados con mayor prioridad, optimizando así los recursos y esfuerzos en las investigaciones. Además, la aplicación de modelos de IA para la asociación de casos refuerza la capacidad de establecer vínculos entre datos aparentemente no conectados, alineándose perfectamente con el objetivo de incorporar analítica avanzada.
Es importante mencionar que de acuerdo con los líneamientos de formulación de los PRB, los GITT y las Coordinaciones Regionales deben contribuir en una gran medida a realizar los estudios de prelación, por lo cual incorporar a estos actores en los procesos de calibración y aprendizaje de las IA, es de vital importancia a fin de obtener resultados que incluyan parámetros propios de la realidad territorial del caso o PDD.
el avance cualitativo indica que existe un avance importante en la exploración conceptual de las metodologías de IA, para lo cual presentan en la carpeta corresponidiente una serie de medios de verificación, no obstantte no se menciona en el comentario si ya se han definido de manera práctica las alternativas metodológicas y tecnológicas que se usarán en la implementación o si los archivos adjuntos corresponde a esto
El progreso está en la etapa de conceptualización, lo que sugiere que la actividad aún se encuentra en una fase inicial o intermedia.
El plazo para completar esta actividad es hasta el 31 de diciembre de 2024, lo que proporciona tiempo suficiente para avanzar desde la fase de exploración conceptual hacia la implementación y prueba de las alternativas metodológicas y tecnológicas identificadas. El progreso reportado está alineado con el cronograma.
Es importante que el próximo reporte incluya:
Documentación sobre los modelos de IA evaluados, con resultados de pruebas piloto que demuestren su eficacia en la priorización de casos o dado que no se cuenta con las licencias para abrir los archivos presentados detallas el comentario  de la actividad sobre las alternativas tecnológicas seleccionadas, con justificación clara de su idoneidad y aplicabilidad para el entorno de la UBPD.</t>
  </si>
  <si>
    <t>Establecer las líneas prioritarias de acción y garantizar su articulación con el PETI</t>
  </si>
  <si>
    <t>Se asistió a reuniones con el equipo de OTIC para conocer el modelo de infraestructura tecnológica que se viene utilizando y/o desarrollando, así mismo, se exploraron alternativas de articulación para la implementación de modelos de IA.</t>
  </si>
  <si>
    <t>Recomendamos incluir detalles más específicos sobre los resultados y acuerdos de las reuniones, los planes de implementación, los desafíos identificados y las soluciones propuestas, así como un mecanismo claro de seguimiento y monitoreo. Esto permitirá a la oficina de Planeación evaluar de manera más precisa el progreso y el impacto de las actividades relacionadas con la incorporación de modelos de IA en la infraestructura tecnológica.</t>
  </si>
  <si>
    <t>Se necesita especificar el porcentaje de avance para confirmar si el progreso reportado cubre adecuadamente este hito.</t>
  </si>
  <si>
    <t>Se definieron los proyectos de analítica prioritarios para la implementación y se abordaron los aspectos de seguridad que deben ser considerados para la protección de la información sensible. De esta forma, se dispusieron de tableros de control con control de usuarios que los emplean. Asi mismo, se disponibilizaron servidores para la implementación de algunos procesos de automatización y se hizo el levantamiento de las especificaciones tecnicas de los equipos de computo necesarios para la implementación de las tecnologias de MLL internamente. Asi mismo, se ha avanzado en la construcción de un ecosistema tecnológico para el almacenamiento de información de todas las fuentes diponibles de información y posterior procesamiento de las mismas.</t>
  </si>
  <si>
    <t>El reporte indica que se han definido los proyectos de analítica prioritarios para la implementación, y se han abordado aspectos de seguridad de la información, lo que es esencial para proteger los datos sensibles. Además, se han implementado tableros de control con control de usuarios para garantizar la seguridad en el acceso a la información. Se reporta también la disponibilización de servidores para procesos de automatización y el levantamiento de especificaciones técnicas para equipos de cómputo necesarios para la implementación de tecnologías de Machine Learning (MLL). Por último, se destaca el avance en la construcción de un ecosistema tecnológico para el almacenamiento y procesamiento de la información proveniente de diferentes fuentes.
Dado que en los medios de verificación no se encuentra carpeta del hito 3, se sugiere que se presente un informe sobre los proyectos de analítica priorizados, con indicadores claros de avance y su alineación con el PETI, así mismo documentación sobre la infraestructura tecnológica implementada (servidores, tableros de control) y su capacidad para soportar los procesos de analítica avanzada. Se recomienda que el reporte indique el grado de articulación entre las líneas prioritarias y el PETI, mostrando cómo estas líneas contribuyen a los objetivos estratégicos generales de la UBPD.
Aunque el reporte destaca el avance en la creación de un ecosistema tecnológico y la seguridad de la información, no se menciona si se han finalizado todos los proyectos prioritarios de analítica o si aún están en proceso de desarrollo. Tampoco se ha especificado el grado de articulación logrado con el PETI, lo que no permite establecer el avance en la integración con las estrategias tecnológicas generales de la UBPD.
El cronograma adjunto (6_1_Cronograma Plan) indica en la columna K que se realizaron las acciones planificadas en la columna C, alineadas con las metas del proyecto. Sin embargo, no queda claro cómo estas acciones priorizan las tareas y se articulan con el PETI. Se sugiere detallar más el avance cualitativo, vinculando cada actividad técnica a la meta específica.</t>
  </si>
  <si>
    <t>Implementar proyecto para la incorporación de analítica avanzada e inteligencia artificial</t>
  </si>
  <si>
    <t>1 Se gestionaron los permisos de acceso y usuarios a las diferentes bases de datos disponibles en la UBPD y sistemas de consulta disponibles de la Registraduría Nacional del Estado Civil -RNEC-, Instituto Nacional del estado civil -INML-, Unidad para las Victimas -UARIV-. 
 2 Se avanzó en la programación de la construcción del insumo para la generación de los planes regionales de búsqueda PRB.
 3 Se realizaron los cruces de información de la base de datos de cuerpos identificados no reclamados del INML contra las bases de universo , encontrando 315 coincidencias de PDD competencia de la UBPD. Adicionalmente, se realizó cruce contra registro de personas DANE, registro de solicitudes de búsqueda, SIJYP.
 4 Se construyó un código en software PYTHON para extraer la información de los núcleos familiares de VIVANTO de los 315 registros de PDD, cuya ejecución arrojó una base de datos con resultados que ayudaran en la estrategia de búsqueda a la inversa de las personas buscadoras de los cuerpos identificados.
 5 Se construyó la primera versión del tablero en el software PowerBI para la búsqueda inversa de las 315 PDD.
 6 Se construyó un script en el software PYTHON para la consulta de documentos por la página de registro civil de la Registraduría Nacional del Estado Civil, superando la validación del código captcha del sitio web.
 7 Se avanzó en la construcción de un dashboard para la consulta de archivos en extensión pdf, tif, jpg y otros formatos de imagen, para facilitar la búsqueda de información de personas dadas por desaparecidas, utilizando como criterio de búsqueda el número de cédula o nombres.</t>
  </si>
  <si>
    <t>Lo avances están debidamente soportados y demuestran un acciones puntuales que están debidamente soportadas, que reflejan la aplicación de tecnologías de análisis de información novedosas</t>
  </si>
  <si>
    <t>Soporte: https://drive.google.com/drive/folders/1ckilqJFLEQ1CTg21pq3O71oXlgoTQ18e 
 1 Se gestionaron los permisos de acceso y usuarios a las diferentes bases de datos disponibles en la UBPD y sistemas de consulta disponibles de la Registraduría Nacional del Estado Civil -RNEC-, Instituto Nacional del estado civil -INML-, Unidad para las Victimas -UARIV-. 
  2 Se avanzó en la programación de la construcción del insumo para la generación de los planes regionales de búsqueda PRB.
  3 Se realizaron los cruces de información de la base de datos de cuerpos identificados no reclamados del INML contra las bases de universo , encontrando 315 coincidencias de PDD competencia de la UBPD. Adicionalmente, se realizó cruce contra registro de personas DANE, registro de solicitudes de búsqueda, SIJYP.
  4 Se construyó un código en software PYTHON para extraer la información de los núcleos familiares de VIVANTO de los 315 registros de PDD, cuya ejecución arrojó una base de datos con resultados que ayudaran en la estrategia de búsqueda a la inversa de las personas buscadoras de los cuerpos identificados.
  5 Se construyó la primera versión del tablero en el software PowerBI para la búsqueda inversa de las 315 PDD.
  6 Se construyó un script en el software PYTHON para la consulta de documentos por la página de registro civil de la Registraduría Nacional del Estado Civil, superando la validación del código captcha del sitio web.
  7 Se avanzó en la construcción de un dashboard para la consulta de archivos en extensión pdf, tif, jpg y otros formatos de imagen, para facilitar la búsqueda de información de personas dadas por desaparecidas, utilizando como criterio de búsqueda el número de cédula o nombres.</t>
  </si>
  <si>
    <t>La implementación está en marcha, pero sin detalles específicos, es difícil determinar el avance real. Los archivos de programa indican progreso, pero se necesita mayor precisión en el reporte. El avance reportado no proporciona suficiente detalle para evaluar completamente si se ha alcanzado el 50% del hito. Se requiere mayor claridad y detalle.</t>
  </si>
  <si>
    <t>1.        Se hizo una primera versión de bases de datos de grafos para crear asociaciones acordes a los atributos (sexo, edad, pertenencia étnica, presunto responsable, tipo hecho victimizante, cercanía espacial y temporal de los sucesos) entre los casos de desaparición del universo de pdd del Cauca.
2.        Se desarrolló herramienta que permite la agrupación de los casos a partir de la base anterior, adicionalmente, dicha herramienta también realiza el ranking de casos a los que se les debe dar mayor prioridad en la búsqueda.
3.        Se finalizó la depuración de la base de datos de aportantes actualizado a septiembre, y se realizó el segundo cruce contra la base de anonimización de códigos a mayo de 2024, además, se hizo un tercer cruce de información con la base de aportantes unificada (aportantes en el sistema busquemos, listado de carpetas en el archivo de aportantes a junio y la base de aportantes migrados).
4.        Se implementó y se entregó versión final de la extracción de información de fechas, lugares (municipios, cabeceras y centros poblados) basado en los relatos de los hechos disponibles en el universo de pdd.
5.        Se avanzó en la extracción de información de nombres de personas, localizaciones (veredas, barrios y otros tipos de ubicación adicional) y organizaciones mencionadas en 70.000 relatos del universo de pdd.
6.        Se modificó la herramienta de seguimiento sobre la estrategia de contacto con la base de búsqueda de vivos. Y se realizó video de capacitación de la herramienta.
7.        Se listó de la información disponible del programa reiniciar para avanzar en la respuesta de acciones en torno al caso de la unión patriótica.
8.        Se realizó cruce de la información de los GITT relacionada con los CINR vs el universo de PDD.
9.        Se realizó un robot que permite realizar la extracción de los archivos de prensa disponibles en el CINEP y se inicia la fase de extracción de los archivos de prensa disponibles en el CINEP.
10.        Se realizó programa para la extracción de información textual a partir de los pdf entregados por la corte interamericana de derechos humanos, para ser convertidos en información estructurada (tabla de datos) para ser cruzada con el universo
11.        Se finalizó la primera versión del código del estudio de prelación y se realizó la entrega de primera versión de la base de datos de los casos con los indicadores de prelación calculados.
12.        Se finalizó el programa para la extracción de información del universo para generar los insumos en la automatización de los PRB.
13.        Se implementó un código usando modelos de IA para la identificación por número de documento y/o nombres de los casos de la UP que están presuntamente dentro de la base de datos de cuerpos identificados no reclamados de medicina legal.</t>
  </si>
  <si>
    <t xml:space="preserve">El estado de avance reportado es significativo, ya que cubre una amplia gama de actividades, desde la creación de bases de datos hasta la implementación de herramientas de inteligencia artificial. Muchas de las actividades clave, como la base de datos de grafos y el ranking de prelación de casos prioritarios, están en fases avanzadas o ya implementadas. También se destaca la finalización de programas para la automatización de los PRB (Planes Regionales de Búsqueda), lo que demuestra un avance sustancial en la automatización de los procesos.
Aunque el progreso es considerable, no se mencionan detalles sobre la evaluación de la efectividad de las herramientas implementadas, como el grado de precisión alcanzado en los modelos de inteligencia artificial o la retroalimentación de los usuarios sobre las herramientas de análisis.
El plazo para completar esta actividad es hasta el 31 de diciembre de 2024, y el reporte muestra que ya se han alcanzado hitos importantes en la implementación. Dado el nivel de avance, el proyecto parece estar bien encaminado para cumplir con el plazo establecido. </t>
  </si>
  <si>
    <t>Existe información cuanti y cualitativa que responde a las necesidades de la búsqueda según enfoques diferenciales</t>
  </si>
  <si>
    <t>Tasa de registros incluidos en el universo de aportantes (registro de aportantes/universo de aportantes)X100
No. de aportes voluntarios de información
100% de las manifestaciones de voluntad allegadas a la UBPD antes del 30 de noviembre de la vigencia cuentan con un Plan de Trabajo
5% de los aportantes que hacen parte del régimen de condicionalidad han sido convocados</t>
  </si>
  <si>
    <t>Plan de fortalecimiento a la Ruta de aportantes implementado</t>
  </si>
  <si>
    <t xml:space="preserve">(1) Plan de fortalecimiento de la ruta de aportantes en operación 
</t>
  </si>
  <si>
    <t>Dirección Técnica de Información, Planeación y localización para la búsqueda</t>
  </si>
  <si>
    <t xml:space="preserve">Comportamiento de los Hitos:
Hito 1: 5%
Hito 2: 5%
Hito 3: 10%
Hito 4: En ejecución 
</t>
  </si>
  <si>
    <t>Se avanza en la formulación del Plan de fortalecimiento ruta de aportantes el cual esta integrado por los lineamientos, la propuesta inicial para fortalecer el equipo de la Línea de Aportantes de la que contribuya a la Investigación Humanitaria y Extrajudicial, el diagnóstico del registro de aportantes en las matrices transitorias y el SIM Busquemos y la definición de estrategias a partir de los resultados del diagnóstico.
Hito 1: El porcentaje de ejecución da cuenta del nivel de avance en la revisión de los repositorios identificados a la fecha, al desconocer los repositorios de información existentes en los GITT o en los DRIVES del nivel nacional, es difícil hablar de un porcentaje más aproximado a la realidad, para lograr definir esto se acordó una estrategia con la Subdirección General Técnica y Territorial y OTIC. Se está a la espera de los resultados de su implementación por parte de OTIC.
Hito 2: Para el periodo de referencia del reporte se han entregado tres reportes de avance sobre el diagnóstico. Esta actividad esta relacionada con el hito 1.
Hito 3: Se cuenta con tres lineamientos que definen acciones para el impulso al aporte Se encuentran en ejecución, esta actividad se tiene prevista para estar en constante revisión, actualización y mejora.
Hito 4:  En ejecución, este hito está directamente relacionado con el Hito 3</t>
  </si>
  <si>
    <t>Se reporta un seguimiento del cronograma de la hoja de ruta definida para la gestión del producto durante la vigencia, según el cual se ha dado cumplimiento a las acciones aplicables para el periodo. El avance cuantitativo reportado es del 20% representado en avances parciales de los diferentes hitos establecidos para la meta. Es importante tener en cuenta que el área responsable anexó entre los soportes de este seguimiento, un documento que contiene la descripción general del avance de la hoja de ruta establecida para el desarrollo del producto, en la cual se hace referencia a los dos componentes del plan de trabajo: i) Caracterización del Estado de la Información de los Aportantes y ii) Implementación del plan de priorización de posibles aportantes que de manera directa o indirecta participaron en hostilidades.
El cronograma definido para la hoja de ruta del producto contempla 6 actividades que se programaron para ser concluidas en el primer cuatrimestre del año, asociadas con el fortalecimiento de la información de aportantes, la organización y consolidación de la información de los aportantes y el establecimiento de un plan de priorización de posibles aportantes que de manera directa o indirecta participaron en hostilidades. Sin embargo, se identifica que de las 6 actividades hay:
- Una (1) cumplida a cabalidad asociada con la definición de lineamientos para el trabajo extrajudicial con personas que han participado en las hostilidades
- Cuatro (4) actividades que cuentan con avances en el periodo pero que aun requieren mas tiempo para ser finalizadas por lo cual se encuentra pendiente la ampliación de fechas. 
- Una (1) incumplida y sin avance asociada con el fortalecimiento de la información de aportantes que depende de la revisión que realiza la OTIC del 100% de la G_Suite de los y las servidoras públicas que han tenido algún tipo de acercamiento a información de aportantes, usando para ello un total de 45 palabras, con el fin de identificar quién tiene información de aportantes y cuáles son los lugares de disposición de esta información, para la actualización e ingreso de casos de aportantes que no se han registrado.
Lo anterior indica que de 6 actividades, 5 cuentan con avance adecuado, con la salvedad que se requiere ampliación de fechas. El avance para el periodo en la ejecución del cronograma es del 83%, lo cual corresponde a un estado de cumplimiento parcial.</t>
  </si>
  <si>
    <t>1) Plan de fortalecimiento de la ruta de aportantes en operación: 100%
 Hito 1: 10% Caracterizar universo de aportantes
 Hito 2: 15% Diagnóstico de información reportada
 Hito 3: 8% Definir acciones para el impulso al aporte
 Hito 4: 4% realizar seguimiento a la implementación y ajustar</t>
  </si>
  <si>
    <t>Durante el periodo de referencia, desde la subdirección de gestión de información se avanzó en los cuatro hitos, y en la definición de una ruta de cruce, revisión y depuración de la información que se encuentra registrada en las diferentes bases para lograr contar con una información confiable del total de aportantes que se han acercado a la entidad a brindar su aporte.
 Así mismo, se llevó a cabo socialización de aportantes de fuerza pública priorizados para el abordaje de los GITT con corte al finalizar el III bimestre, se identificó un avance del de estos 146 se reportó avances en 26 casos, lo que implica un trabajo con el 18% de estos aportantes priorizados en el marco de la IHE. 
 Soporte: https://drive.google.com/drive/folders/1GRO7Qby_rlbajHC4rSnuakyPVOe81nLF</t>
  </si>
  <si>
    <t xml:space="preserve">El plan de fortalecimiento de la ruta de aportantes consta de un cronograma definido como hoja de ruta que contempla siete (7) actividades que se programaron para ser concluidas en el primer semestre del año, asociadas con el fortalecimiento de la información de aportantes, la organización y consolidación de la información de los aportantes y el establecimiento de un plan de priorización de posibles aportantes que de manera directa o indirecta participaron en hostilidades. Sin embargo, se identifica que de las 7 actividades hay: cinco (5) finalizadas (100%), una (1) con avances equivalentes a un 80% y una (1) con avances parciales que corresponden a un 30%.  Por lo tanto, el avance para el periodo en la ejecución del cronograma es del 87%, lo cual corresponde a un nivel de cumplimiento parcial.
Aunque se avanza en la ejecución del cronograma de la hoja de ruta, hay acciones planeadas que no han sido cumplidas en el tiempo estimado lo cual afecta el cumplimiento de la meta y el logro de resultados esperados para la vigencia.
</t>
  </si>
  <si>
    <t>Avance en hitos: 
Hito 1: 15%
Hito 2: 7%
Hito 3: 25%
Hito 4: 8%</t>
  </si>
  <si>
    <t>Caracterizar el estado actual del universo de aportantes  en sus diferentes situaciones jurídicas (actuales y potenciales) en comparación con el registro de aportantes de la UBPD</t>
  </si>
  <si>
    <t>Asesor Dirección General</t>
  </si>
  <si>
    <t xml:space="preserve">Desde la SAPL se han revisado 915 registros de la matriz sobre los aportantes de información con los que ha trabajado la UBPD. Se identificó que 409 registro corresponde a aportantes de información que habían participado directamente en las hostilidades, 266 son comparecientes activos ante la JEP, 372 se encuentran registrados sin documento de identidad y 169 están anonimizados pero sin registro de nombre ni documento de identificación. Para este periodo de análisis se generaron a partir de la revisión de los registros, observaciones generales y particulares en el procesamiento, sistematización y registro de los aportantes de información; quedando pendiente la actualización de la matriz de aportantes por parte de la SGI.
Desde la Subdirección Gestión de Información se realizaron las siguientes actividades: i) i) Se identificaron 2.845 correos institucionales con información de aportantes, ii) Se identificaron 39 repositorios con información de aportantes (teniendo en cuenta que son a los que tengo acceso), y esta cifra no considera la información que existe en los equipos de los colegas técnicos (nivel nacional y territorial ) que no han compartido la información, iii) Se identificaron 18 matrices con versiones diferentes a la original;  iv) Elaboración Reporte de avance en la caracterización con corte a 290424, vi Revisión, consolidación y depuración de información en la medida que se va avanzando en la verificación de lugares de disposición de información, al respecto se han entregado dos Matrices con información de Aportantes., una que da cuenta de la información reportada por GITT y la otra que da cuenta de la consolidación y depuración de códigos de anonimización.
</t>
  </si>
  <si>
    <t xml:space="preserve">El avance descrito de la actividad sugiere que la misma requiere continuar desarrollándose en otros periodos por lo cual se requiere ampliación de fecha de finalización. En el seguimiento al cronograma de la hoja de ruta propuesta para el producto, se hizo referencia a un universo de 3372  personas que han brindado información a la entidad, en el periodo comprendido entre Marzo del 2021 y Mayo 2 del 2024. De estos 3372, con corte a abril se revisaron 915 registros </t>
  </si>
  <si>
    <t xml:space="preserve">Desde las Subdirecciones de Análisis y Gestión de Información se avanzó en: 
i)        La caracterización del tipo de aportantes identificados en el proceso de revisión y depuración de información, identificando con corte a 26 de junio, 3424 aportantes. 
ii)        186 acciones de búsqueda de información relacionada a igual número de comparecientes, con el propósito de dar respuesta a requerimientos de la JEP, 
iii)        Se realizó cruce de información entre el universo de comparecientes que están a cargo de una magistrada de la JEP y el que se encuentra registrado en la UBPD, identificando 45 comparecientes que ya han brindado información a la entidad. 
iv)        Se gestionó información de aportantes de información con destino a dar respuesta a medida cautelar y a la Procuradora delegada Preventiva para el Seguimiento al Acuerdo de Paz. 
v)        Se remitió a los GITT responsables, el listado e identificación de aportantes de fuerza pública priorizados (146)  
vi)        Se llevó a cabo seguimiento de avances frente al trabajo con aportantes priorizados de fuerza pública
</t>
  </si>
  <si>
    <t>En el próximo reporte se solicita hacer referencia al contenido de la caracterización del universo de aportantes, es decir las variables que se tienen en cuenta,.</t>
  </si>
  <si>
    <t>Se avanzó en la consolidación del universo de aportantes, a partir del cruce de información con listado de comparecientes enviado por la JEP y el cruce de datos registrados en el SIM, durante el año 2024.
Se  gestionaron insumos para solicitudes de información de la JEP sobre el proceso de partipación de los comparecientes, esta gestión respuestas es insumo para la definición del universo de aportantes potenciales</t>
  </si>
  <si>
    <t>Se adjunta matriz con registro de 923 aportantes de información correspondientes al periodo enero  - agosto de 2024. Es necesario brindar mayor información frente a la caracterización del universo de aportantes tal cmo lo indica la actividad.</t>
  </si>
  <si>
    <t>100%
Hito 1: 20% Caracterizar universo de aportantes
Hito 2: 10% Diagnóstico de información reportada
Hito 3: 50% Definir acciones para el impulso al aporte
Hito 4: 20% realizar seguimiento a la implementación y ajustar</t>
  </si>
  <si>
    <t>Realizar el diagnóstico de la información ya aportada a la UBPD</t>
  </si>
  <si>
    <t>Desde la Subdirección Gestión de Información se elaboró matriz de identificación de la información existente en el archivo especial de Derechos Humanos sobre Comparecientes, que contiene metadatos que facilitan la recuperación de la misma por : nombre del compareciente JEP, cédula de ciudadanía, cantidad de documentos, nombre de los documentos contenidos en el expediente del archivo, si corresponde a un ofrecimiento. De otra parte el Archivo Especial de Derechos Humanos, se encuentra realizando el inventario de los expedientes electrónicos correspondientes a aportantes, esto para cruzar la información y poder determinar de los comparecientes quienes son aportantes de información y almacenar la información en la serie correspondiente. Esta es la actividad que estaría pendiente y se surtirá también una vez se nos indique el consolidado de aportantes que tenga la entidad.</t>
  </si>
  <si>
    <t>Se hace referencia al avance en la elaboración de una matriz de identificación de la información del archivo de derechos humanos sobre comparecientes para determinar quienes de ellos son aportantes de información. Esta actividad no ha finalizado y se requiere ampliar fechas.</t>
  </si>
  <si>
    <t>Desde la SAPL el equipo de la Línea de Aportantes avanzó a mayo de 2024 en la revisión y diligenciamiento de la matriz «Sistematización Diagnóstico Aportantes» con base en: la matriz consolidada de aportantes a diciembre 27 de 2023 con 2.446 registros (entregada por SGI) y la revisión del Archivo Especial de Derechos Humanos. Esto con el objetivo de revisar el estado de la información sobre aportantes (identificación, documentación, planes de trabajo y avances) e identificar posibles acciones de mejora. En este sentido, en hallazgos preliminares se señaló la necesidad de seguir trabajando en la consolidación de un registro único de aportantes, depurar duplicidades, la anonimización total de los aportantes y la posibilidad de reconstruir la identidad y ubicación de los registrados, la migración de todos los soportes de información al Archivo Especial de DDHH, la completitud de los formatos (ruta de archivo), el contacto con aportantes que han manifestado su interés de aportar información, priorizando el trabajo con comparecientes ante la JEP, y la necesidad de identificar el estado del proceso con aportantes (avances planes de trabajo). Está pendiente de terminar esta fase del diagnóstico, que continuará una vez se tenga una versión final de la matriz que consolida la información de aportantes de la entidad. Finalmente, para el mes de junio se construyó una propuesta preliminar de trabajo con comparecientes JEP, registrados en la UBPD, con base en unos criterios de priorización.</t>
  </si>
  <si>
    <t>Se requiere en el próximo reporte comentar los resultados del informe de diagnóstico y balance del universo de aportantes, que a la fecha se encuentra en construcción.</t>
  </si>
  <si>
    <t xml:space="preserve">
Se realizó el segundo reporte sobre las acciones desarrolladas en la verificación del universo y la identicación de las brechas existentes entre lo registrado  en matrices de registro manual, en el SIM y lo avanzado en la depuración del universo de aportantes.</t>
  </si>
  <si>
    <t xml:space="preserve">Se reitera la necesidad de complementar el avance con la descripción de los resultados generales del diagnóstico realizado. Completar las evidencias con el plan de trabajo mencionado como avance en el cronograma de la hoja de ruta de este producto. </t>
  </si>
  <si>
    <t xml:space="preserve">Definir acciones para el impulso al aporte de información (Régimen de condicionalidad, TOARS, otros) y explotación de la información derivada con su hoja de ruta </t>
  </si>
  <si>
    <t xml:space="preserve">Desde la SAPL se proyectó: i)  el documento denominado "Trabajos, obras o actividades con contenido reparador - restaurador en el proceso de búsqueda" con el que se definen acciones relacionadas con el impulso al aporte de información de los comparecientes ante el Sistema Integral para la Paz. ii) Los lineamientos para el trabajo extrajudicial con personas que han participado directa o indirectamente en las hostilidades. Respecto a la implementación de la cartilla de los TOARS de agosto de 2023, se han generado las siguientes acciones: reunión bilateral UBPD - JEP para la presentación y concertación de ruta para la presentación de los TOARS por parte de los comparecientes y que tengan una valoración previa desde la UBPD. Por otra parte, la SAPL acompaña la implementación de una propuesta TOAR de un compareciente de FFMM ante la JEP y que desarrolla acciones en el marco de la búsqueda.
Desde la Dirección de Información se elaboró Ruta para fortalecer el equipo de la línea de aportantes que contribuyen a la investigación humanitaria, el cual establece 4 líneas de acción: i) Relacionamiento y construcción de confianza; ii) Gestión de información con aportantes que participaron directa o indirectamente en las hostilidades; iii) Sistematización y Análisis de información de aportantes que participaron directa o indirectamente en las hostilidades; iv) Acompañamiento y seguimiento en la elaboración y desarrollo de planes de trabajo con aportantes, a nivel central, regional y territorial.
</t>
  </si>
  <si>
    <t>En esta actividad se presenta como avance la definición de dos lineamientos orientados al trabajo con aportantes. El primero tiene que ver con una guía para la inclusión de acciones de búsqueda de personas dadas por desaparecidas en los TOARS que deben formular los comparecientes ante la JEP. El segundo corresponde a los lineamientos para el trabajo extrajudicial con  personas que participaron en hostilidades directa o indirectamente. 
Como parte de la definición de acciones para el impulso al aporte de información también se hizo referencia en el avance a la propuesta para fortalecer el equipo de la línea de aportantes de tal forma que  contribuya a la investigación humanitaria y extrajudicial.</t>
  </si>
  <si>
    <t>Adicional a lo reportado en el bimestre pasado, se definió un grupo de 146 posibles aportantes de fuerza pública los cuales fueron remitidos a los GITT responsables para el contacto y registro de los avances.</t>
  </si>
  <si>
    <t xml:space="preserve">Se hace referencia a un grupo priorizado de aportantes de Fuerza Pública, equivalentes a 146 personas, cuyos datos fueron remitidos a los GITT para realizar el contacto y gestionar sus aportes de información. Es necesario que se avance en la definición de planes de trabajo con todo tipo de aportantes, para así dar cumplimiento al resultado esperado en la vigencia asociado con que el 100% de las manifestaciones de voluntad allegadas a la UBPD antes del 30 de noviembre de la vigencia cuenten con un plan de trabajo.  </t>
  </si>
  <si>
    <t xml:space="preserve">La SAPL, elaboró una Propuesta para la formación de un grupo especializado en la convocatoria extrajudicial de personas que participaron directa o indirectamente en las hostilidades (PPDIH), atendiendo a la obligación de convocar a los comparecientes de manera prioritaria en el marco de los macrocasos que investiga la JEP y el régimen de condicionalidad.  </t>
  </si>
  <si>
    <t>Se adjunta borrador de la propuesta de formación mencionada en la cual se argumenta la necesidad de considerar la formación de un grupo especializado en la convocatoria extrajudicial de posibles aportantes de información, reconoiendo las distintas situaciones jurídicas que puede tener esta población.
Se da cuenta de los avances en la identificación de comparecientes ante la JEP pertenecientes a las fuerzas militares, y el envió del listado a los GITT para gestionar el contacto. Se solicita aclarar si este listado es diferente al de los 146 posibles aportantes mencionado en el periodo anterior o cuál es la diferencia. Es necesario mencionar con cuantos de los aportantes se acordaron planes de trabajo.</t>
  </si>
  <si>
    <t>Realizar seguimiento y monitoreo a la implementación de las acciones de impulso al aporte y uso de la información derivada</t>
  </si>
  <si>
    <t>Desde la SAPL se proyectaron los memorandos e informes de seguimiento a los aportes de información de los comparecientes al SIVJRNR con lo cual se coadyuvó al impulso, seguimiento y monitoreo de los planes de trabajo de esta población.</t>
  </si>
  <si>
    <t xml:space="preserve">De acuerdo con el avance reportado y los soportes anexados, se realizó la revisión del estado de avance en la definición de planes de trabajo con aportantes comparecientes de las fuerzas militares y se solicitó a los coordinadores regionales y de GITT que informaran la gestión desarrollada con dichos actores para garantizar su aporte voluntario de información. Se espera que en los próximos reportes se informe el resultado  de estas solicitudes realizadas mediante memorando </t>
  </si>
  <si>
    <t>Se remitió matriz de 146 posibles aportantes de fuerza pública priorizados para el registro de las acciones desarrolladas, al finalizar este segundo semestre se identificaron acciones para 27 de los aportantes.</t>
  </si>
  <si>
    <t>El equipo de Aportantes de la SAPL elaboró una matriz de balance del trabajo con aportantes de las Fuerzas Militares que se encuentran compareciendo ante la JEP,  y envió este listado a los GITT de Antioquia, Valle, Santa Marta, Tolima, Casanare y Huila; con algunos equipos se están revisando los avances en los planes de trabajo y apoyando en toma de entrevistas, con otros se está pendiente de respuesta a este segumiento.</t>
  </si>
  <si>
    <t>Definir acciones de mejora a partir del seguimiento y monitoreo</t>
  </si>
  <si>
    <t>Esta actividad se reporta a partir del segundo semestre.</t>
  </si>
  <si>
    <t>Como resultante del informe de aportantes de fuerza pública, se estableció un subconjunto de 146 posibles aportantes priorizados para que desde los GITT se vuelva a generar acercamiento y se desarrolle planes de trabajo con los mismos.</t>
  </si>
  <si>
    <t>Esta actividad inicia en el siguiente periodo</t>
  </si>
  <si>
    <t>Se avanza en la definición de requerimientos y programa en el cual se desarrollará la herramienta de seguimiento y monitoreo a las acciones de aportantes de información</t>
  </si>
  <si>
    <t>Agilizar la gestión de esta actividad considerando que falta poco tiempo para el cierre de la vigencia.</t>
  </si>
  <si>
    <t>Casos en instancias internacionales con información clara y con una estrategia de impulso de acción humanitaria y extrajudicial</t>
  </si>
  <si>
    <t>No. de casos identificados con acciones con impulso de acciones humanitarias y extrajudiciales</t>
  </si>
  <si>
    <t xml:space="preserve">Estrategia para la atención de requerimientos, ordenes y sentencias de organismos internacionales implementada </t>
  </si>
  <si>
    <t>(1) Plan de implementación de la estrategia completado</t>
  </si>
  <si>
    <t>Oficina Asesora Jurídica</t>
  </si>
  <si>
    <t>Hito 1: 30% Diagnóstico y actualización
Hito 2: 14,25% Realizar acciones para impulsar la IHE de los casos
Hito 3: 24% Hacer seguimiento a las acciones
Total avance: 68,25%</t>
  </si>
  <si>
    <t>De conformidad con el Cronograma a implementar, se estableció que hasta el tercer bimestre del 2024 las actividades a realizar en el marco de la Estrategia para la Atención de Requerimientos, Órdenes y Sentencias de Organismos Internacionales, serían las siguientes:
 Establecer el Universo de casos de personas dadas por desaparecidas puestos en conocimiento de instancias y/u organismos internacionales: 
 La UBPD como entidad del estado, con competencias de dirección, coordinación, y contribución a la implementación de las acciones humanitarias de búsqueda y ubicación/localización ha mantenido un relacionamiento con diferentes entidades del orden nacional y organismos internacionales con el fin de delimitar el Universo de casos de personas dadas por desaparecidas puestos en conocimiento de instancias y/u organismos internacionales. 
 A partir de lo anterior, la UBPD cuenta con dos matrices que reflejan el número de casos ante la Comisión Interamericana de Derechos Humanos (CIDH) y aquellos ante la Corte Interamericana de Derechos Humanos (Corte IDH), los cuales se detallan así:
 Ante la CIDH: 83 casos
 Ante la Corte IDH: 13 casos.
 Realizar un mapeo institucional que permita evidenciar el establecimiento del estado del proceso de búsqueda de los casos de personas dadas por desaparecidas que han sido puestos en conocimiento de instancias y/u organismos internacionales:
 En el marco del periodo a reportar, la UBPD ha sostenido un relacionamiento con las siguientes entidades o cuenta con portales de interoperabilidad para el acceso a información, con el fin de establecer y complementar las investigaciones Humanitarias y extrajudiciales que adelanta en torno a los casos:
 Agencia Nacional de Defensa Jurídica del Estado
 Cancillería - Ministerio de Relaciones Exteriores
 Registraduría Nacional del Estado Civil;
 Fiscalía General de la Nación: Sistema de Información de Justicia y Paz - SIJYP - Exhumaciones (Ley 975 Consulta por persona, por lugar o por postulado);
 Instituto Nacional de Medicina Legal y Ciencias Forenses: Consulta por Desaparecidos (Próximamente); Consulta por Cadáveres (Próximamente); Consulta públicas - SICLICO; Sicomain y Consulta públicas - SIRDEC;
 Censo Indígena; 
 Sistema de Identificación de Potenciales Beneficiarios de Programas Sociales - SISBEN;
 Portal vida silenciadas;
 Consulta de procesos nacional unificada;
 Administradora de los Recursos del Sistema General de Seguridad Social en Salud — ADRES: Consulta vinculación al sistema de seguridad social;
 Instituto Nacional Penitenciario y Carcelario, INPEC: Consulta de la población privada de la libertad:
 Sistema de Información de Atención a Víctimas (SIRAV) de la Unidad para la Atención y reparación integral a las víctimas: Consulta vinculación al sistema de seguridad social;
 Defensoría del Pueblo de Colombia: Alertas tempranas; 
 Unidad Administrativa Especial de Gestión de Restitución de Tierras Despojadas - Departamento Administrativo de la Función Pública DAFP: Registros de tierras despojadas y abandonadas.
 Departamento Administrativo Nacional de Estadística (DANE).
 Entidades Territoriales
 Corte Interamericana de Derechos Humanos
 Comisión Interamericana de Derechos Humanos
 Comisión para la Identificación de las víctimas de la Unión Patriótica.
 De igual modo, la UBPD sostuvo espacios de reunión en el marco de los siguientes casos con el fin de continuar avanzando en planes de trabajo en relación a los mencionados:
 19 Comerciantes vs Colombia: 14 de mayo de 2024 y 22 de mayo de 2024.
 Tabares Toro y otros vs Colombia: 15 de mayo de 2024.
 Vereda la Esperanza vs Colombia: 17 de mayo de 2024.
 Caso No. 13.046 - Onofre Antonio de la Hoz Montero y Familia: 30 de mayo, 25 y 26 de junio de 2024.
 Caso No. 13.145 Hernando de Jesús Ocampo Velásquez y Familia: 07 de junio de 2024.
 Guzmán Medina vs Colombia: 7 de junio de 2024.
 Caso 13.973 Zoilo De Jesús Rojas Ortiz: 11 de junio de 2024.
 Caso No. 12.434 – José Milton Cañas y otros: 12 de junio de 2024.
 Caso No. 11.883, John Ricardo Ubaté y Gloria Bogotá: 17 de junio de 2024.
 Integrantes y Militantes de la Unión Patriótica Vs Colombia: 20 de junio de 2024.
 De igual modo, se aclara que la UBPD sostuvo una mesa de trabajo con la Comisión Interamericana de Derechos Humanos en razón a un caso y una en el marco del Acuerdo de Cooperación suscrito:
 Reunión en el marco del Acuerdo de Cooperación entre la UBPD y la CIDH : 18 de junio de 2024.
 Masacre de Trujillo vs Colombia: 23 de mayo de 2024.
 De igual modo, en el marco del plan de trabajo y en la implementación de las acciones humanitarias se resalta que:
 La UBPD realizó acciones intrusivas de prospección en el marco del Caso No. 12.434 – José Milton Cañas y otros a partir de excavación arqueológica forense en un predio descartando 5 anomalías.
 En el marco del caso Integrantes y Militantes de la Unión Patriótica Vs Colombia: 
 El 20 de junio de 2024 la UBPD socializó los avances, retos y resultados en el marco de la implementación del plan de trabajo propuesto en razón al caso. Por otra parte, el 21 de junio de 2024 la UBPD realizó la entrega digna de Amado de Jesús Garcés Hidalgo a sus seres queridos teniendo en cuenta que en vigencias anteriores, la entidad encontró un registro del sitio de disposición del cuerpo de Amado de Jesús; posterior a ello, la UBPD realizó la recuperación del cuerpo y uno de los hijos de Amado proporcionó muestras de ADN para un análisis genético. Cómo resultado de lo anterior, en marzo de 2024, la investigación humanitaria y extrajudicial de la Unidad de Búsqueda, el informe elaborado por el Instituto Nacional de Medicina Legal y Ciencias Forenses y el acompañamiento permanente de la Corporación Reiniciar y de la familia permitieron concluir que el cuerpo sí correspondía a Amado.
 Realizar y establecer una articulación interdependencias que permita orientar las investigaciones y acciones humanitarias de los casos de personas dadas por desaparecidas en el contexto y en razón del conflicto armado.
 La Oficina Asesora Jurídica durante el periodo del presente reporte, ha sostenido reuniones con las siguientes dependencias en aras de implementar la Estrategia para la Atención de Requerimientos, Órdenes y Sentencias de Organismos Internacionales:
 Subdirección General Técnica y Territorial.
 Dirección Técnica de Participación, Contacto con las víctimas y Enfoques Diferenciales
 Dirección Técnica de Información Planeación y Localización para la Búsqueda
 Subdirección de Análisis Planeación y Localización para la Búsqueda.
 Grupo Interno de Trabajo Territorial de Medellín.
 Grupo Interno de Trabajo Territorial del Caquetá.
 Grupo Interno de Trabajo Territorial de Cali.
 Grupo Interno de Trabajo Territorial de Barranquilla.
 Grupo Interno de Trabajo Territorial de Villavicencio.
 Grupo Interno de Trabajo Territorial de Bogotá.
 Lo anterior, con el fin de orientar las investigaciones humanitarias y extrajudiciales e incorporar la implementación de la estrategia de atención a instancias internacionales al plan de trabajo formulado por el Grupo Interno de Trabajo Territorial (GITT), así cómo también, ejecutar las actividades para la atención de los espacios que de ella surjan (audiencias, mesas técnicas, entre otros)
 En el marco de la implementación de la estrategia de atención a instancias internacionales en relación con el trabajo territorial, a la fecha la UBPD ha formulado y se encuentra implementado planes de trabajo en los siguientes casos, los cuales se asocian a sus planes de trabajo y planes operativos:
 19 Comerciantes vs Colombia. 
 Integrantes y Militantes de la Unión Patriótica Vs Colombia
 Vereda la Esperanza vs Colombia
 Armando Lozano y otros ante la CIDH.
 Hernando de Jesús Ocampo.
 José Miltón Cañas.
 Jhon Ricardo Ubaté y Gloria Bogotá Vs Colombia.
 Zoilo de Jesús Ocampo.
 Embera Katio del Alto Sinú.</t>
  </si>
  <si>
    <t>El producto 8 "Estrategia para la atención de requerimientos, órdenes y sentencias de organismos internacionales implementada", presenta un completo reporte de avance para el periodo, desagregado así:
1. Diagnóstico y Actualización:  El hito se trabajó en periodos anteriores aunque se presentan actividades de actualización.  30%
2. Realizar acciones para impulsar la IHE de los casos y 3. Hacer seguimiento a las acciones:  Se presenta el detalle de avance de estos hitos, con acciones de trabajo como reuniones con entidades y organizaciones, trabajo interno con dependencias, acciones de prospección en diferentes casos y relación de acciones de la estrategia de atención en numerosos casos.
De acuerdo con el cronograma, se alcanza un avance del 68,25% acumulado en el periodo enero - junio, cumpliendo en su totalidad con lo programado, y dejando al indicador en estado "CUMPLE".
Se sugiere para próximos reportes adjuntar dentro de las evidencias los planes de trabajo que se encuentren vigentes con los indicadores establecidos para cada uno, para poder entender así el nivel de avance de los casos y así conocer el impacto real del producto en la problemática planteada.  Así mismo, se sugiere diferenciar claramente el reporte de las acciones de impulso y las de seguimiento.</t>
  </si>
  <si>
    <t>La Oficina Asesora Jurídica reporta un avance del cumplimiento total del indicador, teniendo en cuenta que en el marco del reporte del indicador, se han realizado las acciones respectivas en el marco de las siguientes actividades:
Realizar el diagnóstico y actualización de los casos que se encuentran reportados ante instancias internacionales.
Realizar acciones para impulsar la IHE de los casos que se encuentran reportados ante instancias internacionales.
Hacer seguimiento y monitoreo a las acciones de IHE de los casos que se encuentran reportados ante instancias internacionales.
Realizar análisis periódico de los avances de las estrategia para generar ajustes necesarios.
Desde esa perspectiva, el reporte de cada actividad, se centrará en reportar en términos generales los avances en las labores de acompañamiento y gestión de 91 casos ante la Comisión Interamericana de Derechos Humanos y 13 casos ante la Corte IDH.
En sintonía con lo expuesto, la UBPD también exalta las acciones preparatoria en el marco de:
Sesiones de la Corte IDH en Colombia
Realización de una mesa redonda con la Corte IDH respecto a las medidas de búsqueda en las instalaciones de la UBPD.
Mesa de trabajo con la CIDH en el marco de la medida cautelar -104-09 - 29 familias desplazadas del municipio de Argelia, Cauca.</t>
  </si>
  <si>
    <t>Realizar el diagnóstico y actualización de los casos que se encuentran reportados ante instancias internacionales</t>
  </si>
  <si>
    <t>Se establece el Universo de  casos de personas dadas por desaparecidas puestos en conocimiento de instancias y/u organismos internacionales: 
La UBPD cuenta con dos matrices que reflejan 81 casos ante la Comisión Interamericana de Derechos Humanos y  13 ante la Corte Interamericana de Derechos Humanos.
Se define el mapeo institucional que permita evidenciar el establecimiento del estado del proceso de búsqueda de los casos de personas dadas por desaparecidas que han sido puestos en conocimiento de instancias y/u organismos internacionales:
De los 94 casos ante la Comisión Interamericana de Derechos Humanos (CIDH) y la Corte Interamericana de Derechos Humanos (Corte IDH)  la UBPD cuenta con establecimientos en el estado del proceso de búsqueda de  70 de ellos; no obstante, los casos restantes, carecen de este establecimiento del estado del proceso de búsqueda por diversas razones entre las que se resaltan:
Falta de competencia temporal y/o material.
La persona dada por desaparecida fue identificada y  entregada dignamente.
Con la información remitida a la UBPD no se puede establecer si la persona se encuentra dada por desaparecida.
El Universo de Personas Dadas por Desaparecidas no se ha terminado de establecer.
De igual modo, la UBPD cuenta con 9 mesas de trabajo interinstitucionales para abordar casos ante instancias internacionales.
A la fecha, la UBPD ha podido identificar que la UBPD sostiene un relacionamiento con los siguientes Organismos Internacionales, a saber:
Corte Interamericana de Derechos Humanos
Comisión Interamericana de Derechos Humanos
Organización de las Naciones Unidas - Grupo de Trabajo sobre Desapariciones Forzadas o Involuntarias
Comité Internacional de la Cruz Roja.
Organización de los Estados Americanos
Centro de Información de Naciones Unidas
Derechos Human Rights
Human Rights Watch
Oficina del Alto Comisionado de las Naciones Unidas
Derechos Humanos en América Latina
De igual modo, en el marco del mapeo institucional la UBPD ha sostenido un relacionamiento con las siguientes entidades o cuenta con portales de interoperabilidad para el acceso a información, con el fin de establecer y complementar las investigaciones Humanitarias y extrajudiciales que adelanta:
Agencia Nacional de Defensa Jurídica del Estado
Cancillería - Ministerio de Relaciones Exteriores
Instituto Nacional de Medicina Legal y Ciencias Forenses
Registraduría Nacional del Estado Civil;
Fiscalía General de la Nación: Sistema de Información de Justicia y Paz - SIJYP - Exhumaciones (Ley 975 Consulta por persona, por lugar o por postulado);
Instituto Nacional de Medicina Legal y Ciencias Forenses: Consulta por Desaparecidos (Próximamente); Consulta por Cadáveres (Próximamente); Consulta públicas - SICLICO; Sicomain y Consulta públicas - SIRDEC;
Censo Indígena; 
Sistema de Identificación de Potenciales Beneficiarios de Programas Sociales - SISBEN;
Portal vida silenciadas;
Consulta de procesos nacional unificada;
Administradora de los Recursos del Sistema General de Seguridad Social en Salud — ADRES: Consulta vinculación al sistema de seguridad social;
Instituto Nacional Penitenciario y Carcelario, INPEC: Consulta de la población privada de la libertad:
Sistema de Información de Atención a Víctimas (SIRAV) de la Unidad para la Atención y reparación integral a las víctimas: Consulta vinculación al sistema de seguridad social;
Defensoría del Pueblo de Colombia: Alertas tempranas; 
Unidad Administrativa Especial de Gestión de Restitución de Tierras Despojadas - Departamento Administrativo de la Función Pública DAFP: Registros de tierras despojadas y abandonadas.
Departamento Administrativo Nacional de Estadística (DANE).
Migración Colombia. (Próximamente)
Entidades Territoriales</t>
  </si>
  <si>
    <t>Actividad finalizada en el primer periodo, se aportan las dos matrices que dan cuenta del avance y terminación de la misma, que define 94 casos a trabajar como universo.  
Adicionalmente se relaciona el mapeo institucional y de organismos internacionales para el trabajo de los casos identificados.</t>
  </si>
  <si>
    <t>Actividad finalizada</t>
  </si>
  <si>
    <t>Actividad finalizada en periodo anterior.</t>
  </si>
  <si>
    <t xml:space="preserve">A la fecha la UBPD, cuenta con un mapeo de 89 casos que se encuentran ante la Comisión Interamericana de Derechos Humanos y 2 medidas cautelares, de la citada entidad del Sistema interamericano; sin embargo, de estas, solo frente a 1 la entidad es competente. 
De igual modo, la UBPD viene trabajando  en relación a los 12 casos con sentencias de la Corte Interamericana de Derechos Humanos y sobre un informe de fondo.
Con base en lo expuesto, la UBPD cuenta con dos matrices que reflejan el número de casos ante la Comisión Interamericana de Derechos Humanos  (CIDH)  y aquellos ante la Corte Interamericana de Derechos Humanos (Corte IDH),  los cuales se detallan así:
Ante la CIDH: 91 casos
Ante la Corte IDH: 13 casos
</t>
  </si>
  <si>
    <t>Actividad finalizada en periodo anterior, definiendo el número de casos ante la Corte y ante la Comisión IDH.</t>
  </si>
  <si>
    <t>100% 
Hito 1: 30% Diagnóstico y actualización
Hito 2: 40% Realizar acciones para impulsar la IHE de los casos
Hito 3: 20% Hacer seguimiento a las acciones
Hito 4: 10% Ajustar a la estrategia</t>
  </si>
  <si>
    <t>Realizar acciones para impulsar la IHE de los casos que se encuentran reportados ante instancias internacionales</t>
  </si>
  <si>
    <t>Para establecer una articulación interdependencias que permita orientar las investigaciones y acciones humanitarias de los casos de personas dadas por desaparecidas en el contexto y en razón del conflicto armado, la Oficina Asesora Jurídica ha sostenido 10 espacios de reunión con dependencias de la entidad en el marco de la implementación de la Estrategia para la Atención de Requerimientos, Órdenes y Sentencias de Organismos Internacionales. 
Así mismo, la entidad ha sostenido espacios de reunión entre sus direcciones técnicas misionales y Grupos Internos de Trabajo Territorial con el fin de orientar las investigaciones humanitarias y extrajudiciales de 4 casos
Incorporar la implementación de la estrategia de atención a instancias internacionales al plan de trabajo formulado por el Grupo Interno de Trabajo Territorial (GITT), así cómo también, ejecutar las actividades para la atención de los espacios que de ella surjan (audiencias, mesas técnicas, entre otros)
La UBPD se encuentra implementando 9 planes de trabajo.</t>
  </si>
  <si>
    <t xml:space="preserve">Se observa el avance de acuerdo con las fechas programadas, donde se tienen acciones en la fase de intervención y seguimiento, donde se destaca que la OAJ ha adelantado reuniones de trabajo con el nivel central y territorial en aras de implementar la  Estrategia para la Atención de Requerimientos, Órdenes y Sentencias de Organismos Internacionales, en 4 casos específicos para el nivel central y para el marco territorial en 9 planes de trabajo.
</t>
  </si>
  <si>
    <t>Retroalimentación del indicador:
El producto 8 "Estrategia para la atención de requerimientos, órdenes y sentencias de organismos internacionales implementada", presenta un completo reporte de avance para el periodo, desagregado así:
1. Diagnóstico y Actualización:  El hito se trabajó en periodos anteriores aunque se presentan actividades de actualización.  30%
2. Realizar acciones para impulsar la IHE de los casos y 3. Hacer seguimiento a las acciones:  Se presenta el detalle de avance de estos hitos, con acciones de trabajo como reuniones con entidades y organizaciones, trabajo interno con dependencias, acciones de prospección en diferentes casos y relación de acciones de la estrategia de atención en numerosos casos.
De acuerdo con el cronograma, se alcanza un avance del 68,25% acumulado en el periodo enero - junio, cumpliendo en su totalidad con lo programado, y dejando al indicador en estado "CUMPLE".
Se sugiere para próximos reportes adjuntar dentro de las evidencias los planes de trabajo que se encuentren vigentes con los indicadores establecidos para cada uno, para poder entender así el nivel de avance de los casos y así conocer el impacto real del producto en la problemática planteada.  Así mismo, se sugiere diferenciar claramente el reporte de las acciones de impulso y las de seguimiento.</t>
  </si>
  <si>
    <t xml:space="preserve">A la fecha, la UBPD cuenta con 18 planes de trabajo, de los siguientes casos:
Casos ante la Corte IDH
2.1 Vereda la Esperanza vs Colombia
2.2 19 Comerciantes vs Colombia
2.3 Masacre de Pueblo Bello vs Colombia
2.4 Rodríguez Vera y Otros vs Colombia
2.5 Movilla Galarcio vs Colombia
2.6 Integrantes y Militantes de la Unión Patriótica Vs Colombia 
2.7 Tabares Toro y otros vs Colombia
2.8 Gúzman Medina vs Colombia
Casos ante la CIDH:
2.9 Caso No. 11.883 Jhon Ricardo Ubaté y Gloria Bogotá (Pendiente de fallo de la Corte IDH)
2.10 Caso No. 12.636, Edgar Quiroga, Gildardo Fuentes y Victoria Delgado Anaya
2.11 Caso No. 13.046 - Onofre Antonio de la Hoz Montero y Familia
2.12 Caso No. 13.145, Hernando de Jesús Ocampo Velásquez y familia.
2.13 Caso No. 13.973 Zoilo De Jesús Rojas Ortiz.
2.14 P-679-19, Ricardo Manuel Banquet León y familia.
2.15 Caso No. 12.434 – José Milton Cañas y otros.( Remitido a la Corte IDH).
2.16 Caso No. 11.144, Gerson Jairzinho González Arroyo.
2.17 Caso No. 13.144, Pueblo Indígena Emberá Katío.
2.18 Caso No. 13.780 Hugo Ferney León Londoño.
En el marco del periodo a reportar, la UBPD ha sostenido un relacionamiento con las siguientes entidades o cuenta con portales de interoperabilidad para el acceso a información, con el fin de establecer y complementar las investigaciones Humanitarias y extrajudiciales que adelanta en torno a los casos:
Jurisdicción Especial para la Paz.
Agencia Nacional de Defensa Jurídica del Estado
Cancillería - Ministerio de Relaciones Exteriores
Registraduría Nacional del Estado Civil;
Fiscalía General de la Nación: Sistema de Información de Justicia y Paz - SIJYP - Exhumaciones (Ley 975 Consulta por persona, por lugar o por postulado);
Instituto Nacional de Medicina Legal y Ciencias Forenses: Consulta por Desaparecidos (Próximamente); Consulta por Cadáveres (Próximamente); Consulta públicas - SICLICO; Sicomain y Consulta públicas - SIRDEC;
Censo Indígena; 
Sistema de Identificación de Potenciales Beneficiarios de Programas Sociales - SISBEN;
Portal vida silenciadas;
Consulta de procesos nacional unificada;
Administradora de los Recursos del Sistema General de Seguridad Social en Salud — ADRES: Consulta vinculación al sistema de seguridad social;
Instituto Nacional Penitenciario y Carcelario, INPEC: Consulta de la población privada de la libertad:
Sistema de Información de Atención a Víctimas (SIRAV) de la Unidad para la Atención y reparación integral a las víctimas: Consulta vinculación al sistema de seguridad social;
Defensoría del Pueblo de Colombia: Alertas tempranas; 
Unidad Administrativa Especial de Gestión de Restitución de Tierras Despojadas - Departamento Administrativo de la Función Pública DAFP: Registros de tierras despojadas y abandonadas.
Departamento Administrativo Nacional de Estadística (DANE).
Entidades Territoriales
Corte Interamericana de Derechos Humanos
Comisión Interamericana de Derechos Humanos
Comisión para la Identificación de las víctimas de la Unión Patriótica.
De igual modo, la UBPD sostuvo espacios de reunión en el marco de los siguientes casos con el fin de continuar avanzando en planes de trabajo en relación a los mencionados:
01 de julio de 2024 -  Reunión de trabajo con la Comisión Interamericana de Derechos Humanos en el marco del Caso No. 12.434, José Milton Cañas y otros.
03 de julio de 2024 - Reunión de trabajo con la Comisión Interamericana de Derechos Humanos en el marco del Caso No 13.046 Onofre Antonio de la Hoz Montero y familia.
09 de julio de 2024 - Mesa Técnica interinstitucional - Revisión Plan de Búsqueda Oscar Iván Tabares - Caso Tabares Toro Corte IDH.
15 de julio de 2024 -  Mesa Técnica interinstitucional - Caso Masacre de Trujillo.
16 de julio de 2024 - Mesa Técnica interinstitucional - Gúzman Medina vs Colombia.
18 de julio de 2024 -   Reunión con la Corporación Reiniciar
22 de julio de 2024 - Reunión Segumiento - Caso Movilla Galarcio - FGN, UBPD, Med. Legal
01 de agosto de 2024 - Mesa preparatoria (Institucional)- Mesa interinstitucional de búsqueda Caso 12.636 Edgar Quiroga, Gildardo Fuentes y Victoria Delgado Anaya.
02 de agosto de 2024 - Medida búsqueda- Caso No. 13.780 Hugo Ferney León Londoño y familia
09 de agosto de 2024 - Mesa preparatoria de búsqueda Caso 12.636 Edgar Quiroga, Gildardo Fuentes y Victoria Delgado Anaya.	
12 de agosto de 2024 - Plan de trabajo armonizado Caso “19 Comerciantes vs Colombia”.
14 de agosto de 2024 - Reunión con la Fiscalía General de la Nación Caso 12.636 Edgar Quiroga, Gildardo Fuentes y Victoria Delgado Anaya.
14 de agosto de 2024 - reunión interna en el marco del caso  Masacre de Pueblo Bello vs Colombia
22 de agosto de 2024 - reunión interinstitucional en el marco de la MC-104-09 - 29 familias desplazadas del municipio de Argelia, Cauca.
22 de agosto de 2024 - reunión de Audiencias Privadas de Supervisión de Cumplimiento - CorteIDH (en el marco de los casos masacre de Pueblo Bello y Rodríguez Vera y otros vs Colombia).
22 de agosto de 2024 - Caso 12.636 Edgar Quiroga, Gildardo Fuentes y Victoria Delgado Anaya.
26 de agosto de 2024 -  CDH-21-2022 Caso Ubaté y Bogotá Vs. Colombia - Plan de trabajo conjunto para la búsqueda de Jhon Ricardo Ubaté y Gloria Mireya Bogotá.
26 de agosto de 2024 - Caso 19 comerciantes UBPD - CNMH.
27 de agosto de 2024 - Mesa interinstitucional/Víctimas/Representantes:  CDH-21-2022 Caso Ubaté y Bogotá Vs. Colombia - Plan de trabajo conjunto para la búsqueda de Jhon Ricardo Ubaté y Gloria Mireya Bogotá
28 de agosto de 2024 - Mesa Técnica Interinstitucional - Acciones de Búsqueda Guzmán Medina
29 de agosto de 2024 - Invitación a hacer parte de la Delegación de Colombia - Sesiones de la  Comisión Interamericana de Derechos Humanos- CIDH.
29 de agosto de 2024 - Reunión en Cancillería, inició relacionamiento con la  Corte Penal Internacional
</t>
  </si>
  <si>
    <t>Se observa el desarrollo de 18 casos distribuidos en las dos instancias, y se desagregan las acciones de investigavión humanitaria y extrajudicial enfocadas en su resolución, que se abordaron en el periodo.  Esto, relacionando las entidades e instancias con las cuáles se ha trabajado conjuntamente, ampliando la interoperabilidad de los sistemas de información.</t>
  </si>
  <si>
    <t>Hacer seguimiento y monitoreo a las acciones de IHE de los casos que se encuentran reportados ante instancias internacionales</t>
  </si>
  <si>
    <t>Actividad que inicia en el siguiente periodo.</t>
  </si>
  <si>
    <t>Actividad que inicia el el siguiente periodo.</t>
  </si>
  <si>
    <t>Se actualizan las matrices de síntesis de casos ante la Corte Interamericana de Derechos Humanos y la Comisión Interamericana de DH, donde se registran las acciones y respuestas de cada caso</t>
  </si>
  <si>
    <t>Se observan las matrices actualizadas en las dos instancias, con el seguimiento a las acciones definidas.</t>
  </si>
  <si>
    <t>Realizar análisis periódico de los avances de las estrategia para generar ajustes necesarios</t>
  </si>
  <si>
    <t>De acuerdo con el seguimiento realizado en el marco de los casos abordados en el periodo, se ha definido necesario adelantar espacios de interlocución con la SGTT con el fin de facilitar la comunicación con los GITT y las DTMs avanzando así en el desarrollo de los diferentes casos.</t>
  </si>
  <si>
    <t>Es importante definir las reuniones establecidas y reportar claramente los compromisos adquiridos.</t>
  </si>
  <si>
    <t xml:space="preserve">En el marco de este seguimiento, el 13 de agosto de 2024 la Oficina Asesora Jurídica presentó un informe en el marco de una reunión al Subdirector General Técnico y Territorial, en aras de revisar el balance de los planes de trabajo y a partir de ellos, solicitar el impulso para el cumplimiento de los mismos. Frente a lo anterior, se disgregan los casos abordados:
Vereda la Esperanza Vs Colombia
Rodríguez Vera Vs Colombia
Masacre de Pueblo Bello vs Colombia
Unión Patriótica vs Colombia
19 comerciantes vs Colombia
Embera Katio del Alto Sinú
Ubaté Bogotá vs Colombia
José Miltón Cañas Vs Colombia
Onofre de la Hoz Vs Colombia
Hugo Ferney León Vs Colombia
</t>
  </si>
  <si>
    <t>Se presenta el reporte referenciado con el balance de los planes de trabajo de los casos desarrollados, detallando las acciones en cada uno.</t>
  </si>
  <si>
    <t>La UBPD cuenta con un enfoque consensuado para la coordinación interterritorial que atienda de modo integral, eficiente y eficaz las necesidades de la IHE de la búsqueda trascendiendo la cobertura de un solo GITT</t>
  </si>
  <si>
    <t>No. de solicitudes de búsqueda con abordaje interterritorial que cuenta con al menos una acción  humanitaria de carácter interterritorial</t>
  </si>
  <si>
    <t>Estrategia para la articulación interterritorial (GITT) de búsqueda humanitaria y extrajudicial diseñada e implementada</t>
  </si>
  <si>
    <t>(1) Estrategia de articulación interterritorial implementada</t>
  </si>
  <si>
    <t>Hito 1. Como parte del las acciones diseñadas para el abordaje interterritorial se realizó la reorganización del despliegue territorial con la que se pretende conformar 8 grupos de trabajo  (Norte, Nororiente, Sur, Suroccidente, Nororiente, Oriente, Centro y Occidente) que aborden la Investigación Humanitaria Interregional y 25 Grupos Internos de Trabajo Territorial con 3 grupos satélites
En la puesta en marcha y de la mano de la Dirección General, la Subdirección de gestión humana y la Secretaría General, se elaboró y formalizo la resolución 258 de 2024 por medio de la cual se crean, conforman, reglamentan 6 grupos internos de trabajo regional (Norte, Nororiente, Sur, Suroccidente, Nororiente y Oriente) y 23 Grupos territorial adscritos a la SGTT, como una agrupación, que, por cercanía geográfica, facilidad de acceso y cobertura territorial de los Planes Regionales de Búsqueda, comparten la misma oferta institucional para fortalecer la búsqueda en territorios y consolidan procesos administrativos y de articulación estratégica con otras dependencias de la UBPD y otras entidades en el territorio, a través de las cuales se tendrá el abordaje interterritorial de IHE de las solicitudes de búsqueda que coincidan en dos o más territorios.
Como complemento a esta acción, se expidió la resolución 326 de 03 de abril de 2024 mediante la cual se establecen las funciones de coordinadores regionales, cuya misión es la articulación y trabajo interterritorial.
Como parte de las acciones diseñadas para el fortalecimiento a la capacidad territorial, se planeó la conformación de 34 equipos forenses que aborden la búsqueda en los territorios de manera directa, y que hagan parte del modelo de agrupación territorial creado, contando ya con los equipos de trabajo regional para las 6 regiones conformadas y  24 de estos ya conformados en sus totalidad con personal contratado y de planta.
Para completar la estrategia de abordaje interterritorial, queda pendiente creación de los grupos regionales de Centro y Occidente, así como los Grupos Internos de Trabajo Territorial de Magdalena y Boyacá.
Hito 2. Se realizó una primera aproximación al diagnostico de solicitudes de búsqueda con abordaje interterritorial, identificando que de acuerdo con las SB con ID en el Sistema de Información Busquemos, existen 218 Solicitudes de búsqueda compartidas por dos o mas territorios, en esta revisión se logro identificar las SB compartidas entre regiones, así como el detalle de SBC entre GITTs.</t>
  </si>
  <si>
    <t>Hito 1: 10% Generar información para el diagnóstico
 Hito 2: 20% Diseñar acciones de abordaje interterritorial
Total avance: 30%</t>
  </si>
  <si>
    <t xml:space="preserve">Diseñar las acciones para el abordaje interterritorial de la IHE de búsqueda </t>
  </si>
  <si>
    <t>GITT - Subdirección de Análisis, Planeación y Localización para la búsqueda</t>
  </si>
  <si>
    <t>Hito 1. Como parte del las acciones diseñadas para el abordaje interterritorial se realizó la reorganización del despliegue territorial con la que se pretende conformar 8 grupos de trabajo  (Norte, Nororiente, Sur, Suroccidente, Nororiente, Oriente, Centro y Occidente) que aborden la Investigación Humanitaria Interregional y 25 Grupos Internos de Trabajo Territorial con 3 grupos satélites
En la puesta en marcha y de la mano de la Dirección General, la Subdirección de gestión humana y la Secretaría General, se elaboró y formalizo la resolución 258 de 2024 por medio de la cual se crean, conforman, reglamentan 6 grupos internos de trabajo regional (Norte, Nororiente, Sur, Suroccidente, Nororiente y Oriente) y 23 Grupos territorial adscritos a la SGTT, como una agrupación, que, por cercanía geográfica, facilidad de acceso y cobertura territorial de los Planes Regionales de Búsqueda, comparten la misma oferta institucional para fortalecer la búsqueda en territorios y consolidan procesos administrativos y de articulación estratégica con otras dependencias de la UBPD y otras entidades en el territorio, a través de las cuales se tendrá el abordaje interterritorial de IHE de las solicitudes de búsqueda que coincidan en dos o más territorios.
Como complemento a esta acción, se expidió la resolución 326 de 03 de abril de 2024 mediante la cual se establecen las funciones de coordinadores regionales, cuya misión es la articulación y trabajo interterritorial.
Como parte de las acciones diseñadas para el fortalecimiento a la capacidad territorial, se planeó la conformación de 34 equipos forenses que aborden la búsqueda en los territorios de manera directa, y que hagan parte del modelo de agrupación territorial creado, contando ya con los equipos de trabajo regional para las 6 regiones conformadas y  24 conformados en sus totalidad con personal contratado y de planta.
Para completar la estrategia de abordaje interterritorial, queda pendiente creación de los grupos regionales de Centro y Occidente, así como los Grupos Internos de Trabajo Territorial de Magdalena y Boyacá.</t>
  </si>
  <si>
    <t>Se observa el avance del Hito 2: Diseñar acciones de abordaje interterritorial:  Este hito se conforma de 2 grandes acciones, proyectadas para ejecutar desde enero a junio de la vigencia:
- Conformación de los grupos regionales: Se reporta el avance en la formalización de la estructura regional, mediante circular 258 de 2024 y la conformación de 6 de los 8 grupos regionales planteados.
- Conformación y contratación de los equipos forenses:  Se estructuró la necesidad de 34 equipos forenses para búsqueda en territorio, de los cuales ya se tienen completamente conformados 24.</t>
  </si>
  <si>
    <t xml:space="preserve">Hito 1. Para completar la estrategia de abordaje interterritorial, se creó mediante la resolución 659 de 2024,  los grupos regionales de Centro y Occidente, así como los Grupos Internos de Trabajo Territorial de Magdalena y Boyacá.
Soporte: https://drive.google.com/drive/folders/14I0T6eBxduHdjggu5OqV4lrPBxufCm-t </t>
  </si>
  <si>
    <t>La estrategia de abordaje se proyectó en 2 acciones fundamentales cuyos avances son:
- Conformación de los grupos regionales: Se reporta el avance en la formalización de la estructura regional, mediante circular 258 de 2024 y la conformación de 8 de los 8 grupos regionales planteados
- Conformación y contratación de los equipos forenses:  Se estructuró la necesidad de 34 equipos forenses para búsqueda en territorio, los cuales ya se tienen completamente conformados. 
La actividad se finaliza oportunamente.</t>
  </si>
  <si>
    <t xml:space="preserve"> Esta actividad ya se encuentra cumplida </t>
  </si>
  <si>
    <t>Actividad finalizada en el periodo anterior</t>
  </si>
  <si>
    <t xml:space="preserve">100% 
Hito 1: 10% Generar información para el diagnóstico
Hito 2: 20% Diseñar acciones de abordaje interterritorial
Hito 3: 50% Implementar acciones
Hito 4: 20% Realizar seguimiento y reportar </t>
  </si>
  <si>
    <t>Generar información para el diagnóstico de solicitudes de busqueda con abordaje territorial y formulación de la estratégia de abordaje</t>
  </si>
  <si>
    <t>Se realizó una primera aproximación al diagnostico de solicitudes de búsqueda con abordaje interterritorial, identificando que de acuerdo con las SB con ID en el Sistema de Información Busquemos, existen 218 Solicitudes de búsqueda compartidas por dos o mas territorios, en esta revisión se logro identificar las SB compartidas entre regiones, así como el detalle de SBC entre GITTs.</t>
  </si>
  <si>
    <t>Se observa el avance del Hito 1.  Generar información para el diagnóstico: Para la acción de diagnóstico se identificaron 218 Solicitudes de búsqueda compartidas por dos o más territorios y la información necesaria para iniciar su trabajo articulado.</t>
  </si>
  <si>
    <t xml:space="preserve">Hito 2. Se revisaron los datos cuantitativos presentados en el bimestre anterior, incluyendo otros parámetros como solicitudes de Búsqueda en un territorio y persona que busca o posible lugar de ocurrencia en otro, lo que permitió ampliar el análisis. 
Se analizó los resultados de los datos cuantitativos en sesión con Gerentes Regionales 
Se Aplicó 23 formularios que permitieron conocer la percepción de los equipos territoriales frente al abordaje de las solicitudes de búsqueda, acciones de mejora, y buenas prácticas, siendo estos resultados la base para la formulación de una estrategia. 
Soporte: https://drive.google.com/drive/folders/1yP4ztjZJDwY-I_rn4Ooy6gNuRXe4USLZ </t>
  </si>
  <si>
    <t>De acuerdo con la programación y el avance reportado, el  diagnóstico se compone de 2 acciones agrupadoras:
- Identificación de solicitudes de búsqueda compartidas interterritorial:  Se identificaron 351 y se cruza información de sus caracterización.
- Sesión de trabajo con equipos directivos incluyendo coordinaciones regionales, información que se tiene sistematizada.
La actividad se finaliza en el periodo y se presentan los soportes adecuados.</t>
  </si>
  <si>
    <t>50% Implementar de las acciones estratégicas parta el abordaje interterritorial de las solicitudes de búsqueda</t>
  </si>
  <si>
    <t>Actividad que inicia el el periodo final.</t>
  </si>
  <si>
    <t>Esta actividad se reporta en el periodo final.</t>
  </si>
  <si>
    <t>De acuerdo con el resultado del diagnóstico y los aportes realizados por los GITT, se construyó la estrategia de abordaje solicitudes de búsqueda interterritorios; la cual contienen las siguientes líneas de acción:
- Estado del arte
- Actualización documental
- Sistematización
- Socialización
- Monitoreo        
Dicha estrategia fue puesta en conocimiento con las dependencia involucradas en el proceso de implementación (OTIC, DTIPLOB, OAP); logrando un avance del (20%) para el presente periodo.</t>
  </si>
  <si>
    <t>Se observa avance en la primera parte de la actividad, la sesión de consolidación y el documento estratégico, pero inicia el componente de socialización e implementación que es el más exigente en su cumplimiento.</t>
  </si>
  <si>
    <t>Realizar seguimiento y evaluación de las acciones de aborjade interterritorial de las solicitudes de Busqueda</t>
  </si>
  <si>
    <t>Esta actividad esta programada para dar inicio en el V bimestre.</t>
  </si>
  <si>
    <t>Actividad a idesarrollar en el periodo final</t>
  </si>
  <si>
    <t xml:space="preserve">Hipótesis de investigación refinadas y marco de investigación consolidado </t>
  </si>
  <si>
    <t xml:space="preserve">No. de casos de desaparición que incorporan las hipótesis de investigación resultado de los proyectos de investigación </t>
  </si>
  <si>
    <t>10.1</t>
  </si>
  <si>
    <t>Proyecto para el abordaje integral (almacenamiento, custodia y preservación) de CNI y dignificación de la Memoria de las PDD y personas que buscan</t>
  </si>
  <si>
    <t>(1) Proyecto para el abordaje integral (almacenamiento, custodia y preservación) de CNI y dignificación de la Memoria de las PDD y personas que buscan</t>
  </si>
  <si>
    <t xml:space="preserve">Hito 1. La SGTT elaboró el pre-proyecto de abordaje integral, custodia y preservación de CNI y dignificación de la Memoria de las personas desaparecidas, familiares y personas que buscan, el cual contiene justificación, problema a resolver, objetivos general y específicos,  especificaciones técnicas y realiza una primera aproximación a las necesidades en cuanto espacio físico, dotación y adecuación. Adicionalmente, se realizó en abril una reunión en Medellín denominada Taller de Co-Diseño Construcción de Sitios de Memoria y de Intervención Digna de Cuerpos de Personas Dadas por Desaparecidas, en aras de ir identificando, en conjunto con las organizaciones y sociedad civil, las necesidades, sentires y expectativas en torno a estos espacios. </t>
  </si>
  <si>
    <t>50% de avance en la meta propuesta</t>
  </si>
  <si>
    <t>Elaborar el preproyecto para elabordaje integral, custodia y preservación de CNI y dignificación de la Memoria de las personas desaparecidas, familiaes y personas que buscan</t>
  </si>
  <si>
    <t>Subdirección General Técnica y Territorial y Dirección Técnica de Prospección, Recuperación e Identificación.</t>
  </si>
  <si>
    <t>Direcciones técnicas</t>
  </si>
  <si>
    <t>En el período reportado, la SGTT elaboró la primera versión del preproyecto para el abordaje integral, custodia y preservación de CNI y dignificación de la Memoria de las personas desaparecidas, familiares y personas que buscan</t>
  </si>
  <si>
    <t>Se observa el avance comprometido. 
"Elaboración del pre proyecto de abordaje integral de CNI y dignificación de la Memoria de las PDD y personas que buscan", de acuerdo con el reporte se observa el documento borrador con estructuración de características y posibles requerimientos técnicos, que es el resultado comprometido en el cronograma.</t>
  </si>
  <si>
    <t>La SGTT cumplió con la elaboración de la primera versión del pre proyecto para el abordaje integral, custodia y preservación de CNI y dignificación de la Memoria de las personas desaparecidas, familiares y personas que buscan</t>
  </si>
  <si>
    <t>Se observa la ejecución del avance comprometido, ya se tenía un documento previo en el periodo anterior y se complementa en el periodo de reporte.</t>
  </si>
  <si>
    <t xml:space="preserve">Esta actividad ya se encuentra cumplida </t>
  </si>
  <si>
    <t>100% 
Hito 1: 20% Elaboración del pre proyecto de abordaje integral de CNI y dignificación de la Memoria de las PDD y personas que buscan. 
Hito 2: 20%  Identificación de las regiones en las cuales se gestionarán los lugares para el abordaje integral (almacenamiento, custodia y preservación) de CNI y dignificación de la Memoria de las PDD y personas que buscan.
Hito 3:  20% Encuentros con grupos de interés para retroalimentar el proyecto y fortalecer el enfoque participativo del mismo
Hito 4: 20% Definición los requerimientos técnicos, logísticos y humanos para la implementación del proyecto.
Hito 5: 20% Aprobación el Proyecto para el abordaje integral de CNI y dignificación de la Memoria de las PDD y personas que buscan.</t>
  </si>
  <si>
    <t>Identificar las regiones en los cuales se gestionarán los lugares para el abordaje integral, custodia y preservación de CNI y dignificación de la Memoria de las personas desaparecidas, familiaes y personas que buscan.</t>
  </si>
  <si>
    <t xml:space="preserve">No se reporta avances frente a esta actividad </t>
  </si>
  <si>
    <t xml:space="preserve">En conjunto con PNUD, la UBPD elaboró un informe que contiene un contexto territorial de las dos ciudades que se han priorizado hasta el momento: Florencia y Medellín. En el informe se incluye un contexto territorial y una pequeña descripción de las dinámicas de violencia de ambas ciudades.
https://drive.google.com/drive/folders/11_rRQaPrQiYYl4keOQnvmEkmISXmJHZo  </t>
  </si>
  <si>
    <t>Se reporta avance de la actividad definiendo a Medellín y a Florencia como los territorios definidos, la actividad aún no termina y pueden presentarse ajustes durante el siguiente periodo.</t>
  </si>
  <si>
    <t>Actividad finalizada, las ciudades definidas para el abordaje son Medellín y Florencia.</t>
  </si>
  <si>
    <t>Desarrollo de encuentros con grupos de interés para la retroalimentación del proyecto y el fortalecimiento de la propuesta e inclusión de los ajustes y recomendaciones de los grupos de interés, actores estratégicos y/o organizaciones involucradas</t>
  </si>
  <si>
    <t xml:space="preserve">Subdirección General Técnica y Territorial
Direcciones Técnicas
Grupos Internos de Trabajo Territorial
</t>
  </si>
  <si>
    <t xml:space="preserve">En conjunto con PNUD, la UBPD elaboró el Taller de co-diseño con organizaciones de base social y aliados en la implementación para espacios de memoria y dignificación PNUD-UBPD. El Taller denominado "Ausencias que buscan", incluye la metodología para desarrollar un espacio participativo que permita recoger las expectativas, propuestas y necesidades de las comunidades interesadas en las ciudades de Florencia y Medellín, promoviendo un diálogo abierto y creativo. Incluye los materiales y los diferentes momentos para su desarrollo. 
Soporte: https://drive.google.com/drive/folders/1e-ip9k523Iwh7bTiS6NdJsvTeCVU46L2 
De igual manera en el informe ejecutivo elaborado por la UBPD en conjunto con PNUD se encuentra un resumen de los cuatro encuentros desarrollados (2 en cada ciudad) entre los meses de abril y junio para recoger sus percepciones y expectativas frente a la arquitectura e ingeniería de los diseños.
Soporte: https://drive.google.com/drive/folders/11_rRQaPrQiYYl4keOQnvmEkmISXmJHZo </t>
  </si>
  <si>
    <t>Se presentan avances de trabajo conjunto con grupos de interés de acuerdo con las acciones programadas.</t>
  </si>
  <si>
    <t>El PNUD en conjunto con la UBPD desarrollaron talleres que buscaban promover prácticas de co-diseño participativo en la planificación y estructuración de espacios de memoria, para asegurar y garantizar que reflejen los imaginarios, valores, visiones y necesidades de las personas, familias y organizaciones que buscan. Tanto en Florencia como en Medellín se implementaron tres espacios participativos: mesa inicial: es una fase exploratoria que busca alinear expectativas, aclarar objetivos, reconocer identidades de lxs participantes y crear sentidos compartidos sobre el alcance del proyecto; mesa intermedia: en este momento el proceso de co-diseño evoluciona de la fase de recopilación de ideas y de exploración hacia un diseño preliminar concreto que recoge visiones e impresiones de la estructura general; mesa final: en este momento las personas, familias y organizaciones que buscan revisan y validan el diseño del proyecto (que cumpla con sus expectativas, necesidades y propuestas), eligen un nombre que represente la esencia del espacio co-diseñado, y comparten sus percepciones sobre el proceso mediante una evaluación.</t>
  </si>
  <si>
    <t>Se observa en el documento la programación y realización de mesas de co-diseño con los grupos de interés, que enriquecen la construcción del pre proyecto aportando puntos de vista complementarios que han sido tenidos en cuenta.  La actividad finaliza en el proximo periodo (sept-oct).</t>
  </si>
  <si>
    <t xml:space="preserve">Definir los requerimientos técnicos, logisticos y humanos para la implementación del proyecto. </t>
  </si>
  <si>
    <t>De igual forma se presenta avance en la definición de recursos técnicos para e proyecto completo, a la actividad aún le faltan periodos para su ejecución por lo que seguramente se presentarán modificaciones en próximos reportes.</t>
  </si>
  <si>
    <t xml:space="preserve">En agosto. se realizó reunión con los arquitectos de PNUD para revisar los requerimientos técnicos, logísticos y humanos necesarios para el funcionamiento del espacio. En esta reunión se revisaron las necesidades desde tres áreas básicas: pre análisis, análisis y trascripción- custodia. Por otra parte, la SGTT proyectó un listado de requerimientos tecnológicos, logísticos. de equipamiento y dotación para un lugar de abordaje considerando las áreas expuestas.  </t>
  </si>
  <si>
    <t>De igual forma, se observa en el documento el consolidado de requerimientos técnicos que se ha adelantado y debe finalizarse en el periodo siguiente(sept-oct)</t>
  </si>
  <si>
    <t>Aprobar el Proyecto para el abordaje integral, custodia y preservación de CNI y dignificación de la Memoria de las personas desaparecidas, familiaes y personas que buscan</t>
  </si>
  <si>
    <t>Se reitera la sugerencia de anticipar, de ser posible, esta actividad, pues cualquier retraso en el proceso de aprobación concluirá en el no cumplimiento del resultado esperado dentro de la vigencia actual.</t>
  </si>
  <si>
    <t>Hipótesis de investigación refinadas y marco de investigación consolidado 
La UBPD cuenta con una metodología de búsqueda en riberas de los ríos.</t>
  </si>
  <si>
    <t>10.2</t>
  </si>
  <si>
    <t>Propuesta metodológica para la búsqueda de personas dadas por desaparecidas en riberas formulada</t>
  </si>
  <si>
    <t>(1) Propuesta metodológica para la búsqueda de personas dadas por desaparecidas en riberas formulada.</t>
  </si>
  <si>
    <t>Hito 1: 10%= Caracterización y selección del caso de estudio
Hito 2: 10%= Diseño y planificación.</t>
  </si>
  <si>
    <t xml:space="preserve">Hito 1:En el segundo bimestre se avanzó en la definición de las áreas de interés a trabajar en el proyecto, teniendo en cuenta universo, solicitudes y sitios reportados en la herramienta RNFCIS al igual que otros documentos como necropsias, de igual forma se consideró abordar los PRBs priorizados Bajo Cauca y Valdivia, Sur de Bolívar y Barranca Región.  Así las cosas, se delimitó el tramo de interés incorporando entre 25Km y 50Km aguas abajo, más allá del borde de la jurisdicción de los PRB en mención, considerando un área de influencia de la desaparición en relación con el transporte asociado a la dinámica fluvial. Adicional a lo anterior, se estableció un buffer o área de influencia de 2 Km en ambas márgenes de los ríos, identificando 91 áreas urbanizadas a lo largo de estas franjas, con el fin de establecer un plan de trabajo con las comunidades ribereñas priorizadas, en función del objetivo específico que tiene que ver con investigación social, cartografías sociales participativas y cartografías cognoscitivas.
Hito 2: A partir de la información disponible, se concertó con el equipo de geomática el inicio de realización de un estudio multitemporal en la cuenca del río Cauca y Magdalena, en las zonas definidas, que permita identificar transformaciones de la cuenca para el período 1990-2016, haciendo especial énfasis en las áreas urbanizadas identificada en el Hito 1. A fin de planear el análisis geoespacial, se realizó la recolección de material bibliográfico y establecimiento del estado del arte. 
</t>
  </si>
  <si>
    <t>Se hizo entrega del cronograma asociado a la hoja de ruta del producto con lo cual el documento se encuentra completo.
A la fecha se presenta un avance en la ejecución del producto equivalente al 20% representado en el avance proporcional de los hitos definidos para el mismo. 
Se dispone del avance en la caracterización y selección del caso de estudio para la propuesta metodológica para la búsqueda en riberas, según la cual se ha definido las áreas de interés considerando el análisis de múltiples variables como el universo de personas dadas por desaparecidas - PDD, las solicitudes de búsqueda y los sitios registrados en el Registro Nacional de Fosas, Cementerios Ilegales y Sepulturas - RNCFCIS. Se seleccionó un tramo del Rio Cauca y un tramo del Rio Magdalena en territorios que corresponden a los PRB Bajo Cauca y Valdivia, Sur de Bolívar y Barranca Región. Se anexan los soportes correspondientes. 
Con base en esta selección y la caracterización realizada, se ha comenzado la etapa de diseño y planificación de la propuesta metodológica con el inicio de un estudio multitemporal en la cuenca de los ríos Cauca y Magdalena y la recolección de material bibliográfico y elaboración del estado del arte.</t>
  </si>
  <si>
    <t>Hito 2: 5%=Diseño y planificación</t>
  </si>
  <si>
    <t>Hito 2:. en el III bimestre se avanzó en el análisis del comportamiento de los cuerpos en escenarios acuáticos, a partir de la identificación de patrones de disposición, elementos asociados a los cadáveres, patrones de movimiento y traslado de cadáveres, lesiones y estado de los cadáveres, a partir del análisis de las necropsias médico legales realizadas sobre cuerpos recuperados en los ríos y sus riberas.
 En articulación con el GITT Medellín, se tuvo acceso a todos los registros de necropsias indirectas realizadas por el hospital en los municipios del Bajo Cauca y Valdivia.
 Se realizó la revisión y sistematización de la información de 74 necropsias médico legales, realizadas en el período 2007-2016.
 A partir de la información georreferenciada se establecieron densidades, corredores, áreas de interés y comportamiento de los datos en el espacio y tiempo, en el área delimitada de Bajo Cauca y Valdivia.
 Se realizaron los análisis espaciales preliminares con el fin de orientar el diseño metodológico y las acciones de campo a desarrollar en las fases posteriores.
 Soporte: https://drive.google.com/drive/folders/1stb2mNc8bje7f_Zelj9FHM9n0sQWFrD_</t>
  </si>
  <si>
    <t>En el periodo se reporta un avance del 5% , que sumado con el reporte de avance del bimestre anterior, equivale a un avance acumulado del 25% representado en el avance de los dos primeros hitos definidos.
El área responsable realizó seguimiento al cronograma establecido en la hoja de ruta del producto, identificando que en cuanto al diseño y planificación de la metodología para la búsqueda de personas dadas por desaparecidas en riberas, se cuenta con avances significativos que incluyen la revisión de necropsias médico legales asociadas al río Cauca (no se incluye el análisis de necropsias del río Magdalena, en la medida en que este tramo fue definido de forma posterior), la realización de un estudio multitemporal para el análisis de transformaciones, procesos de sedimentación y cambios de los cuerpos de agua, para el período 1990-2016.
Se aclara que se encuentra pendiente la estructuración en un documento del diseño de la metodología, toda vez que el equipo se encuentra haciendo un estado del arte del análisis espacial para definir de mejor manera lo pasos a seguir.
Lo anterior indica que se debe agilizar la conclusión de la fase del diseño y planificación, para alcanzar a ejecutar los otros hitos asociados con el desarrollo de la metodología y las pruebas y refinamiento de la misma, considerando que solo quedan 5 meses de la vigencia.</t>
  </si>
  <si>
    <t>Hito 1: 100%= Caracterización y selección de caso de estudio
Hito 2: 100%=Diseño y planificación
Hito 3: 10%=Desarrollo de la metodología
Hito 4: 10%= Prueba y refinamiento</t>
  </si>
  <si>
    <t>1 Se finalizó la contrucción del catálogo de objeto relacionado con la territorialidad de la guerra, el cual tributa a la búsqueda en riberas
2. Se finalizó la fase de diseño y planificación de la metodología, replanteando el cronograma y el plan de trabajo. 
3. Como parte de la metodología de búsqueda en riberas, se viene adelantando las pruebas para el análisis del estado de erosión, sedimentación o acumulación que permita identificar los cambios en estas zonas de ribera para diferentes años. Para tal propósito, se tomaron cuatro tramos definidos sobre el río Cauca y se viene realizando el análisis para el definido en el municipio de Valdivia.
Para el desarrollo de este ejercicio se aplicaron tecnologías que permiten implementar procesos de analítica espacial avanzada y Big data a partir de la implementación de un cubo de datos de información de sensores remotos para apoyar el análisis de información multitemporal en las áreas de interés para la búsqueda. Esto implicó las siguientes actividades:
1.       Identificación y descarga de información de imágenes de satélite para el periodo entre 1990 a 2024.
2.       Ingesta de las imágenes en el cubo de datos.
3.       Preprocesamiento de las imágenes para generar insumos como los compuestos temporales de medianas para los períodos definidos.
4.       Delimitación del polígono para el valle del tramo de análisis y eje del río para establecer secciones transversales.
5.       Digitalización de los polígonos para erosión y sedimentación. 
6.   Trazado de secciones transversales, según la longitud del tramo del río a analizar
7.    Generación de las muestras de entrenamiento y validación para la clasificación de la cobertura, de acuerdo con el alcance definido para el proyecto.
8.  Implementación de algoritmos de clasificación basados en aprendizaje computacional para generar las coberturas, áreas de erosión y sedimentación, y cuerpos de agua.
En la definición de la línea base de análisis se tomaron los periodos secos y húmedos correspondientes a las temporadas del fenómeno de El Niño y La Niña para los años del 2009 al 2011.
4. Se definió la estructura para el desarrollo de la metodología</t>
  </si>
  <si>
    <t>Caracterización y selección de caso de estudio para la búsqueda en riberas de ríos.</t>
  </si>
  <si>
    <t xml:space="preserve">Esta actividad ha sido finalizada en el periodo con la selección de dos casos de estado y la caracterización de los mismos. 
Las áreas de interés se definieron considerando el análisis de múltiples variables como el universo de personas dadas por desaparecidas - PDD, las solicitudes de búsqueda y los sitios registrados en el Registro Nacional de Fosas, Cementerios Ilegales y Sepulturas - RNCFCIS. </t>
  </si>
  <si>
    <t xml:space="preserve">Actividad Finalizada. </t>
  </si>
  <si>
    <t>Actividad finalizada.</t>
  </si>
  <si>
    <t xml:space="preserve">No. de casos de desaparición incorporados en las hipótesis de investigación derivadas de la metodología de búsqueda en riberas de los ríos. </t>
  </si>
  <si>
    <t>100% 
Hito 1: 10%= Caracterización y selección de caso de estudio
Hito 2: 20%=Diseño y planificación
Hito 3: 40%=Desarrollo de la metodología
Hito 4: 30%= Prueba y refinamiento</t>
  </si>
  <si>
    <t>Diseño y planificación de la metodología inicial para la búsqueda de las personas dadas por desaparecidas en las riberas.</t>
  </si>
  <si>
    <t>Conjuntamente con el equipo de geomática de la DIPLOC, se diseñó y planificó la metodología para la búsqueda de desaparecidos en ribras de los ríos, la cual incluye:
Revisión de necropsias médico legales asociadas al río Cauca. No se incluye en análisis de necropsias del río Magdalena, en la medida en que este tramo fue definido de forma posterior.
Realización de un estudio multitemporal para el análisis de transformaciones, procesos de sedimentación y cambios de los cuerpos de agua, para el período 1990-2016.
En cuanto al diseño de la metodología, se encuentra pendiente su estructuración en un documento, toda vez que el equipo se encuentra haciendo un estado del arte del análisis espacial para definir de mejor manera lo pasos a seguir.
Una vez delimitados los tramos de los ríos, se estableció un área de influencia de 2 Km, identificando 91 asentamientos entre cabeceras municipales y centros poblados ubicados en ambas márgenes de las riberas y sobre los cuales se adelantarán las acciones previstas que tienen que ver con investigación social en terreno y cartografías sociales y cognoscitivas.</t>
  </si>
  <si>
    <t xml:space="preserve">
Con base en la actividad anterior en la cual se seleccionó y caracterizó los casos de estudio, se ha comenzado la etapa de diseño y planificación de la propuesta metodológica con el inicio de un estudio multitemporal en la cuenca de los ríos Cauca y Magdalena y la recolección de material bibliográfico y elaboración del estado del arte.</t>
  </si>
  <si>
    <t>En el III bimestre se avanzó en en análisis del comportamiento de los cuerpos en escenarios acuáticos, a partir de la identificación de patrones de disposición, elementos asociados a los cadáveres, patrones de movimiento y traslado de cadáveres, lesiones y estado de los cadáveres, a partir del análisis de las necropsias médico legales realizadas sobre cuerpos recuperados en los ríos y sus riberas.
En articulación con el GITT Medellín, se tuvo acceso a todos los registros de necropsias indirectas realizadas por el hospital en los municipios del Bajo Cauca y Valdivia.
Se realizó la revisión y sistematización de la información de 74 necropsias médico legales, realizadas en el período 2007-2016.
A partir de la información georreferenciada se establecieron densidades, corredores, áreas de interés y comportamiento de los datos en el espacio y tiempo, en el área delimitada de Bajo Cauca y Valdivia.
Se realizaron los análisis espaciales preliminares con el fin de orientar el diseño metodológico y las acciones de campo a desarrollar en las fases posteriores.</t>
  </si>
  <si>
    <t>El área responsable realizó seguimiento al cronograma establecido en la hoja de ruta del producto, identificando que en cuanto al diseño y planificación de la metodología para la búsqueda de personas dadas por desaparecidas en riberas, se cuenta con avances significativos que incluyen la revisión de necropsias médico legales asociadas al río Cauca (no se incluye el análisis de necropsias del río Magdalena, en la medida en que este tramo fue definido de forma posterior), la realización de un estudio multitemporal para el análisis de transformaciones, procesos de sedimentación y cambios de los cuerpos de agua, para el período 1990-2016.
Se aclara que se encuentra pendiente la estructuración en un documento del diseño de la metodología, toda vez que el equipo se encuentra haciendo un estado del arte del análisis espacial para definir de mejor manera lo pasos a seguir.
Lo anterior indica que se debe agilizar la conclusión de la fase del diseño y planificación, para alcanzar a ejecutar los otros hitos asociados con el desarrollo de la metodología y las pruebas y refinamiento de la misma, considerando que solo quedan 5 meses de la vigencia.</t>
  </si>
  <si>
    <t>Dentro de la fase de diseño y planificación, se definieron tres fases dentro de la construcción de la metodología, a saber:
1. Reconstrucción de territorialidad de la guerra. Para ello, se construyó un modelo de datos geográfico y se definió una fase de análisis, registro, sistematización y análisis de la información espacial
2. Se definieron las necesidades en términos de caracterización geográfica de tramos
3. Se definió una fase de construcción de análisis estadístico de probabilidades. 
4. Se definió la estructura que deberá tener el documento de metoología y sus responsables 
Con estas acciones se da por finalizada la actividad.</t>
  </si>
  <si>
    <t>En coherencia con el reporte de avance del producto se concluye la fase de diseño y planificación que contempla los 3 componentes referenciados. Sin embargo, entre los soportes se encuentran documentos que aún contienen información señalada en color rojo que da a entender que no son versiones finales</t>
  </si>
  <si>
    <t>Desarrollo de la metodología para la búsqueda de las personas dadas por desaparecidas en las riberas.</t>
  </si>
  <si>
    <t xml:space="preserve">Esta actividad se reporta a partir del segundo semestre. </t>
  </si>
  <si>
    <t>Este reporte es coherente con el avance reportado para el producto. Se detalla la gestión frente al desarrollo de la metodología de búsqueda en riberas asociados con las pruebas para el análisis del estado de erosión, sedimentación o acumulación que permita identificar los cambios en zonas de ribera para diferentes años. Se hace referencia a la selección de cuatro tramos definidos sobre el río Cauca y se viene realizando el análisis para el definido en el municipio de Valdivia. Sin embargo, hace falta mencionar lo correspondiente a los tramos del Rio Magdalena que tambien fueron seleccionados entre los casos de estudio, según reportes de bimestres anteriores. 
Se adjunta documento en construcción de la metodología que contiene en su estructura los siguientes items: planteamiento del problema, el estado del arte, datos y métodos, escenarios de búsqueda, recolección y análisis de datos, métodos de investigación asociados a la búsqueda en riberas, resultados y estudios de caso, discusiones, lecciones aprendidas, y anexos.</t>
  </si>
  <si>
    <t>Prueba y perfeccionamiento de la metodología propuesta para la búsqueda de las personas dadas por desaprecidas en las riberas.</t>
  </si>
  <si>
    <t>De acuerdo con el cronograma del plan de trabajo para el cumplimiento del producto actualizado, los resultados de esta fase se generarán a partir del 31 de octubre de 2024. por lo cual los avances se reportarán a partir del próximo bimestre.</t>
  </si>
  <si>
    <t>Aun no se dispone de avances en esta actividad</t>
  </si>
  <si>
    <t>Línea 2. Gestión del conocimiento y preservación de memoria</t>
  </si>
  <si>
    <t>La UBPD cuenta con una base sólida de conocimiento que  contribuye a la construcción de la memoria sobre la búsqueda facilitando el aprendizaje continuo, la circulación del conocimiento y la toma de decisiones informadas</t>
  </si>
  <si>
    <t>El conocimiento que se construye en la entidad se usa, se conserva e informa en la toma de decisiones 
Circulación de aprendizajes y conocimientos 
Relacionamiento interinstitucional que enriquece los procesos de gestión de conocimiento</t>
  </si>
  <si>
    <t xml:space="preserve">No. de mejoras implementadas a partir de las recomendaciones realizadas 
No de comunidades de conocimiento conformadas y en funcionamiento
</t>
  </si>
  <si>
    <t>Modelo de gestión del conocimiento y preservación de la Memoria implementado</t>
  </si>
  <si>
    <t xml:space="preserve">(3) Sistematizaciones que incluyen la identificación de aprendizajes, buenas practicas, obstáculos y desafíos en temas concertados con la DG, la SGTT y DTM 
(1) Piloto comunidades de conocimiento realizado
(1) Plan de alianzas para el conocimiento ejecutado
(1) Piloto programa de voluntariado realizado
</t>
  </si>
  <si>
    <t>Oficina de Gestión de Conocimiento</t>
  </si>
  <si>
    <t xml:space="preserve">El PAI 2024, tiene un avance del 22,6%
Hito 1: Legado - 
Hito 2: Comunidades del conocimiento - 
Hito 3:  laboratorio de innovación - 
Hito 4: Alianzas -
Hito 5: Voluntariado - 
Sistematizaciones: -
</t>
  </si>
  <si>
    <t xml:space="preserve">Se han realizado ajustes significativos en el documento "Modelo de Gestión del Conocimiento UBPD 2024". La consolidación de las actividades dentro de este modelo permite una visión más integral de las características propias de un modelo de gestión del conocimiento. El objetivo general de "Fortalecer la capacidad organizativa y promover la innovación continua en la UBPD mediante seis componentes estratégicos" es explícito en cuanto a los resultados esperados. El propósito fundamental de optimizar la gestión del conocimiento, impulsar la innovación, aumentar la eficiencia y añadir valor público a las actividades de la UBPD se expresa de manera clara y precisa. La especificación de las líneas de trabajo es coherente con las metas y actividades que se pretenden alcanzar. Por lo tanto, el documento del producto recibe una puntuación del 100%.   
Durante el seguimiento del segundo bimestre (marzo-abril) se puede observar en el cronograma general del documento "Modelo de Gestión del Conocimiento UBPD 2024" una serie de actividades relacionadas con el trabajo previo de las líneas establecidas. En la sección de Sistematización, se destacan acciones específicas relacionadas con tres aspectos clave:
1. Estrategias pedagógicas para dialogar y reflexionar con niñas, niños y adolescentes sobre la desaparición.
2. Identificación de factores que han facilitado y/o dificultado el relacionamiento con grupos o personas aportantes de información.
3. La búsqueda de personas trans: mitos, retos, aprendizajes y recomendaciones para la investigación.
Para los numerales 1, 2 y 3, se ha establecido una misma actividad para abril y mayo: la selección de las experiencias a sistematizar, así como la concertación de planes de sistematización con los actores clave. En el mes de abril, se evidencian tres reuniones internas entre el equipo de sistematización y el jefe de oficina para la selección de las temáticas a sistematizar. Durante estas reuniones, se busca definir cronogramas y objetivos según las necesidades de la oficina, identificando dificultades y ajustando el tiempo de ejecución.
En cuanto a la concertación con los actores clave, se llevaron a cabo reuniones de trabajo con la Oficina de Asuntos de Paz (OACP), el Grupo Interdisciplinario de Trabajo de Urabá (GITT), la Dirección de Trata de Personas y Explotación de la Vulnerabilidad (DTIPB), la Dirección de Tráfico y Consumo de Estupefacientes (DTPCVED), y el asesor de la Dirección General, Carlos David Rodríguez. Durante estas reuniones, se lograron acuerdos y estrategias para el desarrollo de las sistematizaciones.
En cuanto a la lectura de documentos secundarios, se han revisado un total de 25 documentos bibliográficos, los cuales se complementarán con los planes de concertación acordados. Dado que esta es una acción conjunta entre abril y mayo, se espera que desde la OAP, que se continúe avanzando en este punto durante el mes de mayo y se cumpla con el cronograma establecido.
El avance cuantitativo, representando el 22.6% de la suma de los 5 hitos establecidos, se evidencia de la siguiente manera:
Para el Hito de Memoria y Legado (20%), en el cronograma establecido para la Fase 1: Preparación y alistamiento del Documento de Formulación del Programa de Memoria y Legado de la UBPD 2024-2028 (entrega para el 28 de junio de 2024), se han realizado todas las actividades relacionadas con este Hito y se han entregado sus respectivos resultados.
En cuanto al Hito de Comunidad del Conocimiento (20%), se han establecido dos productos en el cronograma: un Mapa de Conocimiento y un Documento Metodológico de los Encuentros relacionados. Se evidencia un avance significativo, especialmente en la revisión documental sobre herramientas de diagnóstico dentro de la gestión del conocimiento organizacional y el diseño de la estrategia de comunidades de aprendizaje. Además, se ha iniciado el levantamiento de necesidades de la comunidad de conocimiento, como se señala en el documento "Modelo de Gestión del Conocimiento UBPD 2024".
Para el Hito de Laboratorio de Innovación (20%), se han llevado a cabo diversas actividades en marzo y abril, incluyendo el análisis de contexto, la recopilación de casos de implementación de herramientas de I+D en contextos diversos, y la identificación del estado de implementación de la innovación y flujos de trabajo enfocados en la gestión del conocimiento. Se evidencian avances significativos en la estructuración del plan inicial de construcción del Laboratorio de Innovación, así como en la revisión de herramientas metodológicas y el acercamiento al lenguaje visual del laboratorio.
En cuanto al Hito de Alianzas Estratégicas (20%), se han llevado a cabo actividades relacionadas con tres de los cuatro componentes establecidos en el cronograma. Se destaca la actualización de la base de datos de universidades y centros de pensamiento afines con la misión de la UBPD, la priorización de universidades y centros de pensamiento para trabajar durante 2024, y la elaboración de convenios marco de cooperación o convenios de prácticas y pasantías. Se evidencian logros concretos como la firma de convenios de cooperación y el desarrollo de actividades en el marco de estos convenios.
Finalmente, para el Hito de Voluntariado (20%), se han adelantado acciones relacionadas con el levantamiento de necesidades, incluyendo la adaptación de herramientas y la realización de mesas de trabajo con dependencias y territoriales. Se destacan los insumos levantados para la formulación del programa de voluntariado y la reformulación del mismo ante cambios en la responsabilidad del programa.
Desde la OAP se evidencia un avance consistente y coherente con las acciones establecidas en los cronogramas de cada Hito. Se agradece el compromiso y la entrega en los tiempos establecidos, así como el esfuerzo evidente por cumplir con los objetivos y metas planteados.
</t>
  </si>
  <si>
    <t>El PAI 2024, tiene un avance total en sus estrategias del 51,86%. 
 (Cada hito es calculado sobre el 20%)
 Hito 1: Memoria y Legado - 7,5%
 Hito 2: Comunidades del conocimiento - 10,36%
 Hito 3: laboratorio de innovación - 9,97%
 Hito 4: Alianzas - 12,92%
 Hito 5: Voluntariado - 11,11%
 El % que se lleva de avance en la sistematizaciones es del 34,85% 
 (Sistematizaciones es sobre el 100%)</t>
  </si>
  <si>
    <t>El avance en el PAI de 51,86% se evidencia en el tablero de control adjunto en las evidencias. Este avance está sustentado en cada uno de los Hitos establecidos calculados sobre el 20%. (Hito 1: 7,5%, Hito 2: 10,36%, Hito: 3 9,97%, Hito 4: 12,92% e Hito 5: 11,11%). A su vez sistematizaciones que se evalúa sobre el 100% refleja un de 34,85%. Este avance se ve reflejado a través del cumplimiento de los cronogramas en cada uno de los Hitos establecidos y en la sistematización de la siguiente manera: 
Hito 1: Memoria y Legado: Para el reporte del tercer trimestre según lo establecido en el cronograma se esperaba que la Fase 1 “preparación y alistamiento” prevista para (Febrero-Junio 2024), presentara avances significativos, con el fin de pasar a la fase 2 “Construcción y desarrollo” con fecha de inicio julio. 
Según el cronograma interno se evidencia que el cronograma esta al día y se han adelantado a la fase 2 en el mes de junio, lo que genera un avance importante para el proyecto.  Según lo reportado se evidencian actividades realizadas tales como: el taller de memoria y legado de la UBPD a cargo de Olga Lucía Lozano, experta tallerista, la redacción del componente del Sistema Nacional de Búsqueda de la Memoria Institucional, entrevistas para avanzar con la memoria institucional. El avance en la formulación de los componentes que harán parte del proyecto de memoria y legado de la entidad, la formulación del índice e introducción de la estrategia o herramienta de legado, la redacción de la introducción, definición de la historiografía y marco teórico. Cuentan con un soporte en la carpeta adjunta. 
Hito 2: Comunidad del conocimiento: Para el reporte del tercer trimestre según el cronograma estaba establecida la recopilación, sistematización y análisis del material vinculado al ejercicio de levantamiento de información, esto a través de la consolidación y levantamiento de necesidades, sistematización del consolidado de necesidades y análisis de la información recopilada (necesidades), Identificación de la metodología más adecuada para realizar los mapas de conocimiento tácito y explícito.. Este avance se realizó a partir de diferentes acciones establecidas como: la definición de criterios para seleccionar 3 GIT para realizar mesas de trabajo, primera mesa de trabajo realizada el 3 de mayo con el Comité académico donde se indagó por las expectativas y las líneas temáticas de la Comunidad de conocimiento. Además, se realizaron las mesas de trabajo con las dependencias del nivel central a través de la conformación del comité académico. Así mismo en el mes de junio se revisaron los aportes realizados por los GITT en el Encuentro Nacional del 2023, con lo cual se definieron tres líneas temáticas para el levantamiento de la información: Trabajo interdisciplinar, Generación de confianza y organización y análisis de información. A partir del 24 de junio, posterior al diligenciamiento del formulario por parte de los GIIT y áreas de nivel central, se procede a iniciar la sistematización y el mapeo de necesidades, actividad que será continua durante todo el desarrollo de la estrategia. Durante el mes de junio se realizó la búsqueda de distintas fuentes para la metodología de mapa de conocimiento y buenas prácticas, para lo cual se consultaron documentos del DNP y el DAFP. Se realizó una visita a la Universidad UNIMINUTO, para conocer sus estrategias y avances en la gestión del conocimiento. Además, de lo mencionado se establecen acciones para el tercer trimestre como el documento de la estrategia de comunidad de conocimiento en el cual se describen los pasos a seguir para la implementación de la estrategia y se trabaja en conjunto todo, pero las actividades puntuales en su punto máximo, se implementarán en el siguiente bimestre. Estas actividades cuentan con un soporte en la carpeta adjunta. 
Hito 3. Laboratorio de Innovación: Para el reporte del tercer trimestre según el cronograma estaban tres actividades: para el mes de mayo y junio la recopilación, sistematización y análisis del material vinculado al ejercicio de levantamiento de información, utilizando diversos instrumentos de captura (consolidación. Sistematización y análisis), para junio, Identificación de la metodología más adecuada a aplicar en el laboratorio de innovación, con especial énfasis en la creación de una "Caja de Herramientas" (presentación de la metodología) y Construcción e implementación del plan destinado a establecer el laboratorio de innovación, cuyo propósito es fomentar el intercambio de conocimientos e impulsar la investigación en la Unidad de Búsqueda y Desarrollo (UBPD) (elaborar e implementar el plan laboratorio de innovación de la UBPD). 
Estas actividades se realizaron a través de reuniones periódicas con el equipo de sistematizaciones y de comunidad del conocimiento llamados comunidad de aprendizaje, reuniones estratégicas con el coordinador de Design Factory, el laboratorio de innovación de la universidad Javeriana de Bogotá, reuniones con los líderes de innovación del DNP con el fin de buscar alianzas, proyectos estratégicos, alianzas para la promoción de la cultura de innovación al interior de la Unidad y el intercambio de aprendizajes con los estudiantes de diseño de la universidad. Además, se avanzó con el levantamiento de las herramientas para el laboratorio, a través de reuniones periódicas con el equipo de sistematizaciones y de comunidad del conocimiento, en la comunidad de aprendizaje, se realizó una revisión del contexto organizacional en términos de los factores clave para la adecuada implementación: personas, procesos y tecnología construcción conjunta de un formulario para el levantamiento de necesidades de la comunidad de aprendizajes (Sistematizaciones, Comunidad de conocimiento, laboratorio de innovación). Estas actividades cuentan con un soporte en la carpeta adjunta. 
Hito 4. Alianzas Académicas estratégicas Para el reporte del tercer trimestre según el cronograma se debía realizar la elaboración de convenios marco de cooperación o convenios de prácticas y pasantías. Y además la Concertación con GITT y Universidad. Durante los meses de mayo y junio se realizaron reuniones de fortalecimiento y acuerdos con las Universidades; UIS y UNICAUCA, conservando los intereses de la UBPD, también con la Universidad Central se incluyó anexo pasantías y se adelantó el proceso de revisión de documentación en coordinación con la SC y el enlace jurídico del área; Se solicitó ajuste de propuesta curso de comunicación Noviolenta, para fortalecer el modelo de gestión el la línea de trabajo de alianzas estratégicas se solicitó a la Secretaría General mesa para definir necesidad de reglamentos para; Comité Académico, Reglamento Pasantías donde la SG realizará primer borrador con apoyo técnico de la OGC, a la fecha ya se cuenta con el primer borrador. Estas actividades cuentan con un soporte en la carpeta adjunta.
Hito 5 -Voluntariado Para el reporte del tercer trimestre según el cronograma estaba establecido para el mes de mayo y junio la recopilación, sistematización y análisis del material vinculado al ejercicio de levantamiento de información, utilizando diversos instrumentos de captura. Y para junio la identificación de la metodología más adecuada para formalizar el programa de Voluntariado y la construcción e implementación del programa de voluntariado, cuyo propósito es fomentar el intercambio de conocimientos e impulsar la investigación en la Unidad de Búsqueda y Desarrollo (UBPD). Estas actividades se desarrollaron a partir de la formulación inicial del documento de voluntariado. Se inició el diseño del formulario de caracterización de posibles voluntarias y voluntarios de la “UBPD" Por instrucción de la jefatura de área se determinó que no se realizará levantamiento de necesidades internas de la UBPD sino que se partirá de la oferta que venga externa de voluntarias y voluntarios y sobre ello se evaluará el posible impacto en la entidad.  Por indicación de la dirección de área se realizó un formulario destinado a las personas inscritas en la cátedra sobre desaparición y búsqueda en el que se identificó la intención de participar de manera activa como voluntarias y voluntarios para la búsqueda de las personas. A la fecha se tienen 636 respuestas de personas interesadas en hacer parte del programa de voluntariado de la UBPD. Se realizaron mesas de trabajo con la Dirección Técnica de Prospección, Recuperación e Identificación, con la Oficina Asesora de Comunicaciones y Pedagogía y con la Subdirección de Gestión de la Información para establecer el perfil de las y los voluntarios que se requieren y las actividades que podrían realizar en el programa de voluntariado. El documento ha tenido avance de redacción, pero se espera consolidar la versión final hasta la segunda semana de julio. Estas actividades cuentan con un soporte en la carpeta adjunta.
Sistematización aprendizajes: Para el reporte del tercer trimestre según el cronograma estaba establecido en el mes de mayo la Concertación con los actores clave y selección de las experiencias a sistematizar y en el mes de junio lectura de documentos secundarios. Estas actividades se realizaron a partir de:  concertación de las experiencias a sistematizar con el equipo GITT-Urabá Región para definir el plan de trabajo. Como resultado de estas reuniones se definió acompañar el Festival de Saberes y Memoria por la Reconciliación y la Paz, con especial énfasis en jóvenes, niñas y niños de la región; paralelo a que este tipo de actividades contribuye a la construcción de memoria histórica.  Se definió acompañar el foro “La educación abraza la búsqueda y la empatía” y la jornada de implementación de las guías diseñadas por el Grupo Motor en la Institución Educativa Distrital Compartir. En los meses de abril y mayo se adelantó la lectura de documentos secundarios de la matriz adjunta. Adicional a las dos entrevistas reportadas anteriormente, en el mes de mayo se realizaron dos (2) grupos focales, el primero con lideresas comunitarias de Urabá-Región y el segundo con Consejeras Juveniles de Apartadó. Así mismo, se realizó una entrevista semiestructurada a un Consejero Juvenil del barrio obrero de Apartadó y a una servidora que participó como mediadora de NNA en la Feria Internacional del Libro de Bogotá.  Se realizó una comisión al municipio de Apartadó, con el fin de sistematizar la experiencia pedagógica con niñas, niños y adolescentes del Festival de Saberes y Memoria por la Reconciliación y la Paz, actividad enmarcada en el Plan Regional de Búsqueda del Eje Bananero del GITT-Urabá región, con el fin de recolectar información para esta línea de trabajo. Concertadas las experiencias a sistematizar con el Archivos del DAS y la Fundación Aulas de Paz. Se realizaron reuniones para discutir y concertar cómo enfocar la actualización de la sistematización sobre el relacionamiento con la Corporación Humanitaria Reencuentros (CHR), lo que contribuiría a la pregunta de investigación ¿cuáles son los factores que han dificultado y/o facilitado la construcción de confianza entre la UBPD y las personas aportantes de información? Se avanzó en la recopilación de los documentos del convenio con el ex-Archivo del Departamento Administrativo de Seguridad (DAS), que contiene los documentos generales sobre lo que es el archivo, el contexto de las medidas cautelares del Acto Legislativo 01 de 2017 y los folios relacionados con este Acto Legislativo. Se revisaron los documentos recopilados el mes anterior, sobre los cinco (5) pasos para la búsqueda de personas de la comunidad LGBTIQ+ Como parte de la recolección de información se asistió al Lanzamiento de la Red de Búsqueda Arcoíris. Estas actividades cuentan con un soporte en la carpeta adjunta.</t>
  </si>
  <si>
    <t>El PAI 2024, tiene un avance total en sus estrategias del 68,7 %. 
 (Cada hito es calculado sobre el 20%)
 Hito 1: Memoria y Legado - 13,57%
 Hito 2: Comunidades del conocimiento - 11,07%
 Hito 3: laboratorio de innovación - 13,92%
 Hito 4: Alianzas - 15,03%
 Hito 5: Voluntariado - 15,11%
 El % que se lleva de avance en la sistematizaciones es del 51,52% 
 (Sistematizaciones es sobre el 100%)"</t>
  </si>
  <si>
    <t xml:space="preserve">En el avance del IV bimestre, se evidencia un impacto significativo en los hitos relacionados. Para el Hito 1, se reporta un avance del 13,57%, respaldado por el cronograma y los documentos del área. Este hito destaca la culminación del documento preliminar y la implementación de estrategias territoriales.
Respecto al Hito 2, se ha logrado un avance del 11,07%. Este progreso incluye la recopilación de 16 buenas prácticas de gestión del conocimiento de los GITT y de las dependencias a nivel central, contribuyendo así a la conservación del conocimiento. Se llevaron a cabo mesas de intercambio con la Universidad de Jalisco (México), donde se elaboraron fichas de las buenas prácticas identificadas, las cuales serán presentadas en un Power BI para generar un mapa de conocimientos. Además, se definieron los criterios de participación para el Congreso de Medicina Legal y Ciencias Forenses, organizado por el Instituto Nacional de Medicina Legal, con el objetivo de desarrollar actividades de formación para el personal de la UBPD y fomentar espacios de aprendizaje.
En el Hito 3, el avance es del 13,92%. Los soportes y el tablero de control de actividades presentados por el área demuestran que se ha desarrollado un lenguaje gráfico y conceptual para la caja de herramientas, lo que impacta en la representación visual de la innovación y la conexión emocional con el proceso de búsqueda de la UBPD y las personas buscadoras. Este enfoque dual asegura que la caja de herramientas sea tanto funcional como inspiradora. Se han desarrollado actividades, como la evaluación y disposición de la intranet de la entidad como canal para alojar la caja de herramientas, así como la creación de un espacio digital para facilitar el acceso a recursos y metodologías que apoyen los procesos de innovación. Se seleccionaron recursos y kits de la UBPD, como el “Kit práctico de comunicación no violenta” y el “Kit para cuidarse y cuidar a los demás”, que servirán como base para nuevas herramientas y metodologías aplicables en el laboratorio.
En cuanto al Hito 4, se presenta un avance del 15,3%, relacionado con las alianzas suscritas, incluyendo la colaboración con la Universidad Nacional de Colombia (UNAL) a través de la Cátedra de La Búsqueda como cátedra nacional permanente. Se organizó el estreno del documental "Por Cielo y Tierra" el 27 de agosto en todas las sedes de la UNAL. Además, se llevó a cabo la primera reunión del convenio CLACSO, donde se inició la planificación de la primera Cátedra Regional de la Búsqueda, así como beneficios de descuentos para el personal de la UBPD en la oferta académica de CLACSO. Otro impacto significativo del Hito 4 es la revisión técnica del convenio de prácticas con la Universidad Javeriana, que ha sido remitido para verificación jurídica y de seguridad de la información. También se brindó apoyo en la supervisión del convenio 161 de 2023 con la Universidad de Caldas, y se participó en reuniones con diversas entidades educativas y fundaciones. Se diligenció información para el Censo Económico Nacional Urbano 2023 del DANE y se elaboró un reporte PIIP para la OAP. Además, se contribuyó al seguimiento del convenio con la Universidad de Caldas, incluyendo la proyección de un informe semestral y una reunión de seguimiento con la Universidad Magdalena. Finalmente, se realizaron ajustes al borrador de un acto administrativo para un curso de Comunicación No Violenta, orientado a la construcción de paz.
Por último, en el Hito 5 se evidencia un avance del 15,11%, con impactos significativos como la participación de 142 voluntarios en pedagogía y sensibilización durante el plan piloto del programa de voluntariado, que incluyó las actividades de proyección del documental "Por Cielo y Tierra" en conmemoración de las víctimas de desapariciones forzadas. Se convocaron cinco voluntarios para apoyar a los GITT territoriales que proyectaron el documental en sus ciudades. Con los voluntarios se llevó a cabo un proceso de capacitación, apoyado por el equipo de comunicaciones y pedagogía, para brindar información básica sobre la UBPD. También se inició un nuevo piloto de voluntariado llamado “Voluntariado para proyectos”, que busca voluntarios con experiencia en desarrollo de juegos de mesa y diseño gráfico para ayudar al GITT Urabá en la creación de un dispositivo lúdico que explique el proceso de búsqueda a la población de Riosucio, Chocó. En este espacio, 12 voluntarios participaron en una sesión virtual de 3 horas para desarrollar el juego, con planes de realizar dos sesiones adicionales en septiembre y octubre.
En cuanto a la sistematización de aprendizajes, la estrategia correspondiente a la etapa de lectura de documentos secundarios ha identificado literatura sobre la importancia de la niñez y la juventud en los procesos de construcción de paz, así como experiencias pedagógicas en Colombia y otros países. Se revisaron documentos internos de la UBPD sobre la niñez, adolescencia y juventud, incluyendo lineamientos y documentos orientadores. Asimismo, se analizaron textos sobre los impactos del conflicto armado en la población LGBTIQ+, así como orientaciones para la búsqueda de personas de esta comunidad. Esta fase de recopilación y análisis de documentos contribuye al modelo de gestión del conocimiento, facilitando la captura y almacenamiento de información relevante que puede alimentar el Centro Documental ALUNA.
</t>
  </si>
  <si>
    <t xml:space="preserve">Diseñar el modelo de gestión del conocimiento y preservación de memoria
</t>
  </si>
  <si>
    <t xml:space="preserve">Subdirección General Técnica y Territorial </t>
  </si>
  <si>
    <t>Se formuló el documento donde se presentan los lineamientos y estrategias que integran el modelo de gestión del conocimiento, evidenciando cómo desde la Oficina de Gestión de conocimiento se reconocen las experiencias, saberes, expectativas y necesidades de las familias o personas que buscan como fuentes de conocimiento y parte del horizonte institucional, se crean condiciones para que el aprendizaje, la innovación y el conocimiento integren la cultura organizacional, al mismo tiempo, se dispone de datos útiles para la toma de decisiones informadas  y visibiliza y difunde los aprendizajes que a nivel territorial orientan la búsqueda. 
Enlace a los soportes (https://drive.google.com/drive/u/0/folders/1vELAUCxsRNha3BrT11jam3ehR_kZbI1r)</t>
  </si>
  <si>
    <t>Cumple: Se evidencia la formulación del documento que presenta los lineamientos y estrategias del modelo de gestión del conocimiento. Además, se aprecia la creación de condiciones propicias para que el aprendizaje, la innovación y el conocimiento se integren en la cultura organizacional. Se resalta el valor de disponer de datos relevantes para la toma de decisiones informadas. Finalmente, se nota un esfuerzo por visibilizar y difundir los aprendizajes territoriales que guían la búsqueda. Enlace a los soportes para una revisión detallada de la documentación que lo respalda.</t>
  </si>
  <si>
    <t>Se da cumplimiento con esta actividad a través de las acciones establecidas durante mayo y junio, documentadas en el comentario de la OAP. Estas actividades están relacionadas a la recopilación, sistematización y análisis del material vinculado al ejercicio de levantamiento de información, esto a través de la consolidación y levantamiento de necesidades, sistematización del consolidado de necesidades y análisis de la información recopilada (necesidades), Identificación de la metodología más adecuada para realizar los mapas de conocimiento tácito y explícito.</t>
  </si>
  <si>
    <t xml:space="preserve">Con respecto al cronograma, se cumplió con lo propuesto. Al ser dos estrategias que van de la  mano, se complementan en sus investigaciones. De acuerdo a esto, ambas estrategias se encuentran en la fase, construcción y desarrollo. 
En Memoria: En el mes de julio, se adelantó la introducción, marco conceptual y jurídico, se construyó el índice, definiendo los temas que serán abordados durante la investigación y cuáles serán los hitos a resaltar y dependencias a proyectar. 
En el mes de agosto, se realizaron  los ajustes de redacción de la introducción, se definió y aplicaron las entrevistas previas de investigación.
En Legado: En el mes de julio se estructuró el documento final definiendo los objetivos específicos y generales, de igual modo, el marco teórico y jurídico. 
En el mes de agosto, se definieron las metodologías y estrategias que deberían conformar el legado a corto, mediano y largo plazo. Dando estructura al desarrollo. </t>
  </si>
  <si>
    <t>El diseño del modelo de gestión del conocimiento y preservación de memoria evidencia un avance de 13,57%, se avanzó en la construcción del marco conceptual de la memoria institucional, la creación de la propuesta final del índice y la metodología, así como en la formulación de preguntas clave para las investigaciones realizadas. Se elaboró el cronograma de entrevistas a realizar durante el mes de agosto. Se da un cumplimiento al cronograma.</t>
  </si>
  <si>
    <t xml:space="preserve">Sistematizar aprendizajes y buenas prácticas sobre la búsqueda para la construcción de memoria
</t>
  </si>
  <si>
    <t>Entre los meses de enero y abril se finalizó el informe de sistematizaciones del 2023, se reformuló la propuesta metodológica y conceptual de la estrategia de sistematización de aprendizajes, así como el empalme del nuevo equipo de trabajo. Así mismo, se seleccionaron las temáticas de los temas a sistematizar entre el equipo de sistematizaciones (Analista técnica 1 y Experta técnica 4) y el jefe de oficina; se avanzó en la concertación y relacionamiento con actores claves para las experiencias a sistematizar entre el GITT-Urabá Región, DTIPB, DTPCVED y el asesor de DG, Carlos David Rodríguez, con quienes se está construyendo los planes finales de sistematización. Paralelamente se avanzó en la revisión de fuentes secundarias de las 3 sistematizaciones definidas: 1. Estrategias pedagógicas para dialogar y reflexionar con niñas, niños y adolescentes sobre la desaparición; 2. Factores que han facilitado y/o dificultado el relacionamiento con grupos o personas aportantes de información y 3. La búsqueda de personas trans. Mitos, retos, aprendizajes y recomendaciones para la investigación.
Enlace a los soportes (https://drive.google.com/drive/u/0/folders/1vELAUCxsRNha3BrT11jam3ehR_kZbI1r)</t>
  </si>
  <si>
    <t>Cumple: Se evidencia el compromiso, donde se lograron importantes hitos en el proceso de sistematización. Se completó exitosamente el informe correspondiente al año 2023 y se llevaron a cabo ajustes cruciales en la propuesta metodológica y conceptual de la estrategia de sistematización de aprendizajes. Destaco el trabajo en equipo al seleccionar las temáticas a sistematizar, involucrando al equipo de sistematizaciones y al jefe de oficina. Asimismo, se destaca el progreso en la concertación y el relacionamiento con actores clave, como el GITT-Urabá Región, DTIPB, DTPCVED y el asesor de DG, Carlos David Rodríguez, para la construcción de los planes finales de sistematización. Paralelamente, el avance de manera significativa en la revisión de fuentes secundarias para las tres sistematizaciones definidas. Este logro refleja un enfoque riguroso y comprometido con el proceso de sistematización. Se puede acceder a los soportes pertinentes a través del enlace proporcionado.</t>
  </si>
  <si>
    <t>Se da cumplimiento con esta actividad a través de las acciones establecidas durante mayo y junio, documentadas en el comentario de la OAP. Para esta sistematización se llevaron a cabo acciones relacionadas a la concertación con los actores clave y selección de las experiencias a sistematizar</t>
  </si>
  <si>
    <t xml:space="preserve">Respecto a la meta de la fase de lectura de documentos secundarios, durante julio y agosto se finalizóen la identificación, almacenamiento y lectura de: literatura sobre la importancia de la niñez y la juventud en los procesos de construcción de paz, búsqueda y memoria; literatura sobre experiencias de pedagogía en Colombia, la región y otros países del mundo; así cómo los documentos internos de la Unidad de Búsqueda de Personas dadas por Desaparecidas sobre la niñez, adolescencia y juventud como lo son los lineamientos y documentos orientadores de la Oficina Asesora de Comunicaciones y Pedagogía y la Dirección de Participación, Contacto con las Víctimas y Enfoque Diferenciales. Así mismo, se rastreó si en la región y el mundo había contribuciones de aportantes de información que participaron en las hostilidades en los procesos de justicia transicional, memoria y, específicamente, búsqueda de personas; de igual, forma se compilaron los lineamientos, guías y cartillas, que se han producido en la Unidad de Búsqueda, que orientan el trabajo con aportantes de información de diversas características que participaron en hostilidades directa o indirectamente. Finalmente, se recopilaron algunos textos sobre los impactos diferenciales del conflicto armado en Colombia en la población LGBTIQ+, las orientaciones para la búsqueda de personas LGBTIQ+ y el contexto de búsqueda de las personas LGBTIQ+; así mismo, se recopiló los antecedentes de la red arcoiris, las sistematizaciones de los encuentros de consolidación de la red arcoiris, la metodología de los 5 pasos para la búsqueda de personas LGBTIQ+.
Así mismo, en cuanto a la fase recolección de información se realizaron 24 ejercicios a través de entrevistas semiestructuradas, ejercicios de observación y grupos focales a diferentes actores claves de la sociedad civil, de organizaciones, instituciones públicas y privadas, así como a varias contratistas y servidores(as)(es) de la Unidad de Búsqueda que han tenido participación en las líneas de 1. estrategias pedagógicas con niñas, niños y adolescentes , 2. Relacionamiento con aportantes de información que participaron en hostilidades y 3. la búsqueda de personas LGBTIQ+. </t>
  </si>
  <si>
    <t xml:space="preserve">A corte 31 de agosto el avance de este Hito es de 11.07% . Este avance da respuesta a la recopilación y documentación de 16 buenas prácticas de gestión de conocimiento tanto de los GITT como de las dependencias del nivel central, entre estas: Subdirección de Gestión de Información y la Dirección Técnica de Participación, Contacto con las Víctimas y Enfoques Diferenciales. durante el mes de agosto se realizaron dos sesiones del Comité Académico y de la Investigación científica. 
</t>
  </si>
  <si>
    <t>Diseñar e implementar proyecto Legado</t>
  </si>
  <si>
    <t>Entre los meses de enero y abril se a avanzado en la formulación del documento inicial de memoria y legado de la UBPD. Se realizaron reuniones con otras entidades como GIZ y el equipo de legado de la Comisión para el Esclarecimiento de la Verdad y con el Centro Nacional de Memoria Histórica para el relacionamiento y posicionamiento del proyecto de legado de la entidad. Así mismo, se dio inicio a la investigación de la memoria institucional 2023-2024 con el tema del sistema nacional de búsqueda.
Enlace a los soportes (https://drive.google.com/drive/u/0/folders/1vELAUCxsRNha3BrT11jam3ehR_kZbI1r)</t>
  </si>
  <si>
    <t>Cumple: Durante los meses de enero a abril, se ha avanzado significativamente en la formulación del documento inicial de memoria y legado de la UBPD. Se evidencia el compromiso por establecer relaciones estratégicas, a través de las reuniones llevadas a cabo con entidades clave como GIZ, el equipo de legado de la Comisión para el Esclarecimiento de la Verdad y el Centro Nacional de Memoria Histórica. Estas interacciones son fundamentales para el relacionamiento y posicionamiento del proyecto de legado de la entidad. Además, se ha dado inicio a la investigación de la memoria institucional 2023-2024, centrándose en el tema del sistema nacional de búsqueda. Este avance refleja un enfoque proactivo y colaborativo hacia la preservación de la memoria histórica de la UBPD. Los soportes relacionados con esta actividad están disponibles en el enlace proporcionado.</t>
  </si>
  <si>
    <t>Se da cumplimiento con esta actividad a través de las acciones establecidas durante mayo y junio, documentadas en el comentario de la OAP. En el cual se establece que se da cumplimiento con la Fase 1 y se avanza con la Fase 2 establecida para Julio.</t>
  </si>
  <si>
    <t>"Con respecto al cronograma, se cumplió con lo propuesto. Al ser dos estrategias que van de la  mano, se complementan en sus investigaciones. De acuerdo a esto, ambas estrategias se encuentran en la fase, construcción y desarrollo. 
En Memoria: En el mes de julio, se adelantó la introducción, marco conceptual y jurídico, se construyó el índice, definiendo los temas que serán abordados durante la investigación y cuáles serán los hitos a resaltar y dependencias a proyectar. 
En el mes de agosto, se realizaron  los ajustes de redacción de la introducción, se definió y aplicaron las entrevistas previas de investigación.
En Legado: En el mes de julio se estructuró el documento final definiendo los objetivos específicos y generales, de igual modo, el marco teórico y jurídico. 
En el mes de agosto, se definieron las metodologías y estrategias que deberían conformar el legado a corto, mediano y largo plazo. Dando estructura al desarrollo. "</t>
  </si>
  <si>
    <t>El proyecto legado muestra avances en la definición de los objetivos y los tres componentes principales que se desarrollarán en la estrategia: un componente narrativo, un componente visual y un componente pedagógico. También se definió qué diferentes metodologías, narrativas y estrategias se implementarán a corto, mediano y largo plazo. Durante el mes de agosto, se avanzó en la redacción e investigación de las estrategias</t>
  </si>
  <si>
    <t>Modelo de gestión de conocimiento 100%
Hito 1: 20% Diseñar proyecto Legado
Hito 2: 20% Diseñar metodologia comunidades de práctica
Hito 3: 20% Formular e implementar proyecto de laboratoria de innovación
Hito 4: 20% Suscribir alianzas
Hito 5: 20% Diseñar e implementar programa voluntariado</t>
  </si>
  <si>
    <t>Diseñar metodología para el funcionamiento comunidades de conocimiento y realizar implementación</t>
  </si>
  <si>
    <t>De acuerdo con el cronograma en la reunión realizada se señaló la necesidad de avanzar en la definición de las líneas temáticas de la comunidad de conocimiento a través de instrumentos para levantar la información: Por un lado a través de la consulta en el comité académico y por otro la revisión de las relatorías del espacio de intercambio realizado en 2023, donde los servidores y servidoras compartieron experiencias y necesidades, que contribuyen a definir el rumbo de la comunidad de conocimiento.
Enlace a los soportes (https://drive.google.com/drive/u/0/folders/1vELAUCxsRNha3BrT11jam3ehR_kZbI1r)</t>
  </si>
  <si>
    <t>Cumple: La reunión realizada para avanzar en la definición de las líneas temáticas de la comunidad de conocimiento demuestra un enfoque estratégico y participativo. La utilización de instrumentos para recopilar información, como la consulta en el comité académico y la revisión de las relatorías del espacio de intercambio del año 2023, reflejan compromiso con la inclusión de diversas perspectivas y experiencias. Este enfoque participativo es fundamental para definir el rumbo de la comunidad de conocimiento, asegurando que las necesidades y expectativas de los servidores y servidoras sean tomadas en cuenta. Los soportes relacionados con esta actividad están disponibles en el enlace proporcionado.</t>
  </si>
  <si>
    <t>Se da cumplimiento con esta actividad a través de las acciones establecidas durante mayo y junio, documentadas en el comentario de la OAP. Para el reporte del tercer trimestre según el cronograma estaba establecida la recopilación, sistematización y análisis del material vinculado al ejercicio de levantamiento de información, esto a través de la consolidación y levantamiento de necesidades, sistematización del consolidado de necesidades y análisis de la información recopilada (necesidades), Identificación de la metodología más adecuada para realizar los mapas de conocimiento tácito y explícito</t>
  </si>
  <si>
    <t xml:space="preserve">De acuerdo con el cronograma, la estrategia se encuentra en su tercera fase “Desarrollo de encuentros con  los gestores y las gestoras de conocimiento” que contempla tanto la documentación de las buenas prácticas como la identificación de la herramienta visual para colocarlas a disposición de los servidores, servidoras y contratistas de la Unidad. En coherencia se han realizado entrevistas con los gestores y gestoras, obteniendo 16 buenas prácticas desarrolladas al interior de la entidad, con lo anterior se espera alimentar el mapa de conocimientos de la UBPD,  disponible para los y las servidoras y en especial para los gestores del conocimiento que contribuirán a su difusión y apropiación.
Es importante señalar que teniendo como referente conceptual al Departamento Nacional de Función Pública se  creó una definición adaptada a las necesidades de la Unidad, entendiendo las buenas prácticas como aquellos  procesos exitosos (con pasos definidos tácita o explícitamente) con los cuales se da respuesta (directa o indirectamente) a las necesidades y expectativas de distintos actores de interés frente a la búsqueda de personas dadas por desaparecidas y que pueden ser replicados y adaptados en distintos territorios. Para clasificar y evaluar la buena práctica se tuvieron en cuenta criterios de: creatividad, impacto, proyección, potencial de aprendizaje, eficacia, capacidad de réplica,resultados, creación de alianzas
</t>
  </si>
  <si>
    <t>Lo diligenciado por el área a corte 31 de agosto presenta la documentación de 16 buenas prácticas de gestión de conocimiento tanto de los GITT como de las dependencias del nivel central, durante el mes de agosto también se realizaron dos sesiones del Comité Académico y de la Investigación científica. Estas acciones son muestra del desarrollo de la tercera fase “Desarrollo de encuentros con  los gestores y las gestoras de conocimiento”.</t>
  </si>
  <si>
    <t>Formular e implementar proyecto de laboratorio de innovación para el intercambio de conocimientos y fomento de la investigación</t>
  </si>
  <si>
    <t>Se dio continuidad a las actividades planeadas para el primer bimestre del año relacionadas con realizar un análisis de contexto teniendo en cuenta las prácticas y modelos de implementación de gestión del conocimiento e innovación en otras entidades con el fin de obtener un estado del arte, al mismo tiempo, se hizo recolección de casos de implementación de herramientas de I+D en contextos de conflicto, proyectos de innovación social y trabajo colaborativo, entre otros. 
Esto permitió identificar el estado de implementación de la innovación y flujos de trabajo enfocados en la gestión del conocimiento. (modelo integrado de planeación y gestión) que son el punto de partida para el modelo que se aplicará en la UBPD.
Enlace a los soportes (https://drive.google.com/drive/u/0/folders/1vELAUCxsRNha3BrT11jam3ehR_kZbI1r)</t>
  </si>
  <si>
    <t>Cumple: El seguimiento y la ejecución de las actividades planificadas para el primer bimestre del año demuestran un compromiso continuo con el avance del proyecto. El análisis de contexto realizado, que considera las prácticas y modelos de implementación de gestión del conocimiento e innovación en otras entidades, así como la recolección de casos de implementación de herramientas de I+D en diversos contextos, proporcionan una base sólida para comprender el estado actual de la innovación y los flujos de trabajo relacionados con la gestión del conocimiento. Estos hallazgos son esenciales como punto de partida para el desarrollo del modelo que se aplicará en la UBPD. Los soportes relacionados con esta actividad están disponibles en el enlace proporcionado.</t>
  </si>
  <si>
    <t>Se da cumplimiento con esta actividad a través de las acciones establecidas durante mayo y junio, documentadas en el comentario de la OAP. Para el reporte del tercer trimestre según el cronograma estaban tres actividades: para el mes de mayo y junio la recopilación, sistematización y análisis del material vinculado al ejercicio de levantamiento de información, utilizando diversos instrumentos de captura (consolidación. Sistematización y análisis), para junio, Identificación de la metodología más adecuada a aplicar en el laboratorio de innovación, con especial énfasis en la creación de una "Caja de Herramientas" (presentación de la metodología) y Construcción e implementación del plan destinado a establecer el laboratorio de innovación, cuyo propósito es fomentar el intercambio de conocimientos e impulsar la investigación en la Unidad de Búsqueda y Desarrollo (UBPD) (elaborar e implementar el plan laboratorio de innovación de la UBPD).</t>
  </si>
  <si>
    <t xml:space="preserve">Julio - Agosto 
Con respecto a lo proyectado en el cronograma, se avanzó en la revisión y adaptación de nuevas herramientas, enfocadas sobre todo en procesos de cultura organizacional. En el bimestre se proyectó también la definición de la ruta de implementación de la caja de herramientas así como uno de los canales de contacto a través del planteamiento preliminar de espacios de trabajo en el marco de un evento nacional, lo que responde a su vez al objetivo de recoger hallazgos y resultados. Por otro  lado, se avanzó en la definición final de la imagen y el concepto del Laboratorio de Innovación para su futura difusión. 
</t>
  </si>
  <si>
    <t>El Hito 3 presenta un avance de 13,92%. Este avance evidencia el equilibrio entre la representación visual de la innovación y la resonancia emocional con el proceso de búsqueda llevado a cabo por la UBPD y las personas buscadoras. Entre las principales actividades se destacan la evaluación y disposición de la intranet de la entidad como el canal para alojar la caja de herramientas del laboratorio y la posibilidad de desarrollar un espacio digital diseñado para facilitar el acceso a recursos, guías y metodologías que apoyen los procesos de innovación dentro de la UBPD, herramientas claves que apoyan al fomento de la investigación. Además, a través del “Kit para cuidarse y cuidar a los demás” y Kit práctico de comunicación no violenta", se presentan herramientas que servirán como base para nuevas herramientas y metodologías aplicables en el laboratorio.</t>
  </si>
  <si>
    <t xml:space="preserve">Suscribir alianzas para el conocimiento con Universidades y centros de pensamiento que cuenten con programas afines a los intereses de la UBPD. </t>
  </si>
  <si>
    <t>Dentro de las actividades que iniciaron en el mes de enero se encuentra la de  Revisar y actualizar datos básicos de cada una de las entidades, esta tarea se mantuvo hasta finales del mes de abril, donde al mismo tiempo, se realizó una revisión en bases de datos de laboratorios certificados afines a nuestras necesidades, en el marco del encuentro de coordinadores territoriales se realizó la recolección de necesidades con GITT y nivel central con el fin de realizar la priorización convenios Marco y de prácticas y pasantías  desde un enfoque territorial.
Luego, se procedió a hacer un acercamiento con las universidades; Central, Tolima, Cauca, UIS y CLACSO donde se expusieron los fines de los acuerdos propuestos y socialización de los documentos previos formulados. 
Se firmó convenio con el Consejo Latinoamericano de Ciencias Sociales – CLACSO y se realizaron seguimientos semanales al convenio marco con la Universidad Nacional de Colombia para tratar el tema específico del desarrollo de la Cátedra de Búsqueda. 
Enlace a los soportes (https://drive.google.com/drive/u/0/folders/1vELAUCxsRNha3BrT11jam3ehR_kZbI1r)</t>
  </si>
  <si>
    <t>Cumple: El proceso de revisión y actualización de datos básicos de las entidades, iniciado en enero y mantenido hasta finales de abril, refleja un enfoque proactivo hacia la mejora continua y la actualización de información relevante. Además, la revisión de bases de datos de laboratorios certificados muestra un compromiso con la calidad y la adecuación de los recursos disponibles a las necesidades específicas del proyecto. La recolección de necesidades durante el encuentro de coordinadores territoriales, en colaboración con el GITT y el nivel central, evidencia una aproximación estratégica y territorialmente sensible en la priorización de convenios marco y de prácticas y pasantías. Asimismo, el acercamiento con universidades clave, como la Universidad Central, la Universidad del Tolima, la Universidad del Cauca, la UIS y CLACSO, muestra un esfuerzo por establecer alianzas sólidas y compartir objetivos comunes. La firma del convenio con el Consejo Latinoamericano de Ciencias Sociales (CLACSO) y el seguimiento continuo al convenio marco con la Universidad Nacional de Colombia son hitos importantes que demuestran un compromiso constante con la colaboración y el avance del proyecto. Los soportes relacionados con esta actividad están disponibles en el enlace proporcionado.</t>
  </si>
  <si>
    <t>Se da cumplimiento con esta actividad a través de las acciones establecidas durante mayo y junio, documentadas en el comentario de la OAP. Para el reporte del tercer trimestre según el cronograma se realizan alianzas para la elaboración de convenios marco de cooperación o convenios de prácticas y pasantías.</t>
  </si>
  <si>
    <t xml:space="preserve">El avance 15.3% acumulado a la fecha da cuenta de un relacionamiento a lo largo del año que ha dado cumplimiento a las metas de planeación de la oficina, se ha mantenido el efectivo relacionamiento con las universidades y suscrito nuevos acuerdos, esto ha incluido la realización de actividades que fortalecen el Modelo de Gestión del Conocimiento y a su vez, estas actividades estructuran la satisfactoria ejecución de las demás líneas de trabajo de a cargo de la OGC. 
</t>
  </si>
  <si>
    <t>Durante los meses de julio-agosto se presentan alianzas para el conocimiento con universidades y centros de pensamiento, tales como: la institucionalización de la Cátedra de La Búsqueda como cátedra Nacional permanente, al mismo tiempo, que se acordó realizar actividad nacional de proyección del documental Por Cielo y Tierra el 27 de agosto en todas la sedes de la Universidad. Convenio CLACSO donde se dio inicio a la planeación de puesta en marcha de la primera Cátedra Regional de la Búsqueda y los beneficios en descuentos para los servidores de la UBPD en la oferta académica de CLACSO y actos administrativos para inscripción a procesos de formación externa; Drones y Comunicación NoViolenta.</t>
  </si>
  <si>
    <t>Diseñar el programa de voluntariado de apoyo a la búsqueda y realizar la implementación</t>
  </si>
  <si>
    <t>El 27 de febrero de se llevó a cabo una mesa técnica con la Dirección de Participación donde se discutió el tema de la Red de apoyo de DTPCVED y de voluntariado de la OGC. En el mes de marzo se presentaron los insumos levantados para la formulación del programa de voluntariado de la UBPD. Así mismo, se llevó a cabo el seguimiento de la mesa técnica realizada el 27 de febrero con la Dirección Técnica de Participación. Durante el mes de abril se trabajó en la reformulación del programa de voluntariado ante el cambio de responsable de este. Este programa se está elaborando actualmente por lo que se propuso una actualización en el cronograma de esta para que toda la fase de formulación se ejecute entre mayo y junio de 2024.
Enlace a los soportes (https://drive.google.com/drive/u/0/folders/1vELAUCxsRNha3BrT11jam3ehR_kZbI1r)</t>
  </si>
  <si>
    <t>Cumple: El desarrollo de la mesa técnica con la Dirección de Participación el 27 de febrero demuestra un enfoque integral hacia el fortalecimiento de la Red de apoyo de DTPCVED y del voluntariado de la OGC dentro de la UBPD. Se presentan insumos realizados durante el mes de marzo, para la formulación del programa de voluntariado. Además, el seguimiento continuo de la mesa técnica realizada refleja un compromiso con la implementación efectiva de las decisiones tomadas en dicha reunión. La reformulación del programa de voluntariado en abril, en respuesta al cambio de responsables, muestra una capacidad de adaptación y flexibilidad en la gestión del proyecto. La propuesta de actualización del cronograma para finalizar la fase de formulación del programa entre mayo y junio de 2024 evidencia una planificación cuidadosa para garantizar la calidad y la efectividad del producto final. Los soportes relacionados con esta actividad están disponibles en el enlace proporcionado.</t>
  </si>
  <si>
    <t>Se da cumplimiento con esta actividad a través de las acciones establecidas durante mayo y junio, documentadas en el comentario de la OAP. Para el reporte del tercer trimestre según el cronograma estaba establecido para el mes de mayo y junio la recopilación, sistematización y análisis del material vinculado al ejercicio de levantamiento de información, utilizando diversos instrumentos de captura. Y para junio la identificación de la metodología más adecuada para formalizar el programa de Voluntariado y la construcción e implementación del programa de voluntariado, cuyo propósito es fomentar el intercambio de conocimientos e impulsar la investigación en la Unidad de Búsqueda y Desarrollo (UBPD).</t>
  </si>
  <si>
    <t xml:space="preserve">Aunque el programa de voluntariado está elaborado en su versión 1.0, se esperan ajustes sustanciales del mismo a raíz de la implementación del programa de voluntariado. Por ello, se puede dar parte de la elaboración e inicio de implementación del programa. No obstante, durante el mes de septiembre se dará inicio a la evaluación del piloto del programa en sus cuatro modalidades (a. eventos. b. Proyectos c. Programa formativo para profesionales recién graduados o en proceso de graduación. d. Asesoría y formación de expertos.) Se espera además que el documento pueda ser validado por la Secretaría General para su consolidación como programa formal de la entidad. </t>
  </si>
  <si>
    <t>Durante Jul-agosto se finalizó la primera versión del documento que sustenta el Programa de Voluntariado que adelanta la Oficina de Gestión del Conocimiento. Como parte de la implementación se convocó al grupo interesado en labores de pedagogía y sensibilización (142) para llevar a cabo un piloto del programa de voluntariado, durante las actividades de proyección del documental "Por Cielo y Tierra" que se hicieron en el marco de la conmemoración de las víctimas de desapariciones forzadas.</t>
  </si>
  <si>
    <t xml:space="preserve">Incremento en las habilidades y conocimientos del personal de la UBPD </t>
  </si>
  <si>
    <t>No. de personas certificadas por el PIC</t>
  </si>
  <si>
    <t>Plan institucional de capacitaciones PIC implementado</t>
  </si>
  <si>
    <t>(1) PIC 2024 formulado, ejecutado y evaluado</t>
  </si>
  <si>
    <t>El PIC tiene un avance del 55% 
 Hito 1 : 20% finalizado
Hito 2: 30% finalizado
Hito 3: 4% Implementación
Hito 4: 1% Realiza seguimiento</t>
  </si>
  <si>
    <t>Se han realizado ajustes en el documento "Modelo de Gestión del Conocimiento UBPD 2024", en el cual se incluye el Plan institucional de capacitaciones (PIC). Se evidencia un ajuste en el cronograma que, si bien no está en el documento, si está en los soportes con el nombre "parrilla de capacitaciones", el cual muestra de manera detallada las capacitaciones por dependencia. Por lo tanto, el documento del producto recibe una puntuación del 100%.   
Para el segundo bimestre (marzo-abril), se aprecia un avance significativo en el cronograma, con la formulación (PIC) en su etapa final y el inicio de su ejecución en abril. Se entrego a la Oficina Asesora de Planeación la versión final del Plan Institucional de Capacitaciones. Se evidencia el programa de capacitación, realizando un total de 12 sesiones sobre cuatro temas distintos durante los meses de marzo y abril. Estos temas incluyeron el Sistema de Información Documental para la Búsqueda (SIDOBU), el proceso de elaboración y radicación de cuentas de cobro, así como la supervisión de contratos para el área administrativa. Además, se llevó a cabo el Diplomado de Herramientas Forenses: Investigación Criminal, dirigido específicamente a los equipos territoriales y las áreas misionales, en cumplimiento de la Resolución 358 de 2024.
Se nota un avance cuantitativo del 55%, lo que refleja un progreso significativo en relación con los objetivos establecidos. Los hitos 1 y 2 han alcanzado un progreso del 20% y 30% respectivamente dándose por finalizados, mientras que el Hito 3 muestra una etapa inicial de implementación del 4%, y el Hito 4 está en una fase de seguimiento del 1%.
Este seguimiento se basa en el tablero interno de la dependencia, que proporciona una visión clara del estado actual del proyecto. Es alentador ver el compromiso y la puntualidad en la entrega de los productos dentro de los plazos establecidos. Este progreso refleja un trabajo diligente y comprometido por parte del equipo responsable, lo que indica un camino prometedor hacia el logro de los objetivos finales.</t>
  </si>
  <si>
    <t>El PIC tiene un avance del 65,33% 
  Hito 1 : 20% finalizado
 Hito 2: 30% finalizado
 Hito 3: 7,67% Implementación
 Hito 4: 7,67% Realiza seguimiento</t>
  </si>
  <si>
    <t xml:space="preserve">Durante el periodo de reporte, se ha observado un impacto significativo en el incremento de habilidades y conocimientos del personal de la UBPDD, lo cual se refleja claramente en los Hitos establecidos. En particular, los Hitos 1 y 2 han sido finalizados exitosamente, mientras que el Hito 3 presenta un avance notable en la implementación del plan, que se detalla a continuación.
El avance en la implementación del PIC se ha manifestado en la capacitación en procesos administrativos, modelos de búsqueda y en tecnología e innovación, durante los meses de julio y agosto, abarcando tres de las cuatro categorías contempladas en el programa de capacitación. En el festival de la OTIC, se llevaron a cabo 10 capacitaciones dirigidas a exponer el uso y la aplicabilidad de la tecnología en el proceso de búsqueda, facilitando así la actualización de conocimientos en este ámbito.
Los registros indican que se realizaron un total de 20 capacitaciones en el periodo mencionado, lo que equivale a 33 horas de formación. Estas capacitaciones alcanzaron a aproximadamente 1,144 personas, evidenciando una participación significativa del personal. Sin embargo, se ha observado que no se ha proporcionado un seguimiento claro en los soportes remitidos por el área correspondiente, lo que limita la evaluación completa del impacto de estas capacitaciones (Hito 4).
</t>
  </si>
  <si>
    <t xml:space="preserve">Formular el PIC 2024 acorde con las necesidades y la apuesta estratégica orientada por la DG y en coordinación con la SGTT.
</t>
  </si>
  <si>
    <t>Subdirección de Gestión Humana (Levantamiento de necesidades)</t>
  </si>
  <si>
    <t>Se realizó la formulación del Plan Institucional de Capacitación 2024 a partir del levantamiento de necesidades realizado por parte de la Subdirección de Gestión Humana y en trabajo conjunto con la OGC donde de acuerdo con el marco estratégico se definieron; la Parrilla de capacitaciones actualizada y los procesos de capacitación externa que serán suplidos con procesos de inscripción a diplomados, cursos, programas, etc.,
Enlace a los soportes (https://drive.google.com/drive/u/0/folders/1vELAUCxsRNha3BrT11jam3ehR_kZbI1r)</t>
  </si>
  <si>
    <t>CUMPLE: (Ya solicitaron el ajuste de fecha) Con el avance en la formulación del Plan Institucional de Capacitación 2024, se evidencia el desarrollo y fortalecimiento del talento humano dentro de la Unidad. La colaboración entre la Subdirección de Gestión Humana y la OGC es clave, esto muestra un enfoque integral y coordinado hacia el desarrollo del personal.
 Con el levantamiento de necesidades realizado, se proporciona una base sólida para la definición del plan, con la cual se puede asegurar que las capacitaciones estén alineadas con las necesidades reales de la UBPDD. La actualización de la Parrilla de Capacitaciones y la inclusión de procesos de capacitación externa muestran un enfoque proactivo para garantizar una formación completa y diversa para el personal.
 En el enlace proporcionado se facilita el acceso a la documentación, lo que permite un seguimiento detallado del proceso y garantiza la transparencia en el desarrollo de la actividad.</t>
  </si>
  <si>
    <t xml:space="preserve">A corte del mes de agosto se han realizado 39 de 59 capacitaciones. En materia de capacitaciones externas se presenta una demora manejable en la implementación, pero que requiere atención y ejecución oportuna ya que por las dificultades descritas en la estrategia se requiere una oportuna ejecución de los recursos en los meses de septiembre y octubre. En materia de capacitaciones internas se puede destacar que se ha venido avanzando sustancialmente en aquellas que estaban programadas desde inicio de año en el PIC, según lo planeado. 
A la fecha se tiene un impacto positivo en las cuatro categorías de capacitaciones: Tecnología e innovación, el modelo de búsqueda de la UBPD, Procesos administrativos y conocimientos básicos para servidoras, servidores y contratistas de la entidad.
</t>
  </si>
  <si>
    <t>N/A</t>
  </si>
  <si>
    <t>Implementar el PIC 2024</t>
  </si>
  <si>
    <t>Se diseñó y formuló el proceso de formación para el diplomado de Investigación Criminal, formalizado a través de la resolución 358-2024 donde se ordenó el pago de la inscripción de 100 servidores y servidoras de la UBPD.
Enlace a los soportes (https://drive.google.com/drive/u/0/folders/1vELAUCxsRNha3BrT11jam3ehR_kZbI1r)</t>
  </si>
  <si>
    <t>CUMPLE: Se evidencia un avance en el diseño y formulación del proceso de formación para el diplomado de Investigación Criminal, lo cual representa un hito significativo en el fortalecimiento de las capacidades del personal de la UBPD. La formalización de este proceso a través de la resolución 358-2024 demuestra un compromiso concreto por parte de la organización para brindar oportunidades de desarrollo profesional a su equipo.
 La orden de pago de la inscripción para 100 servidores y servidoras de la UBPD es un paso importante hacia la implementación efectiva del diplomado. Esto garantiza que un número significativo de miembros del personal tenga acceso a esta formación especializada, lo que sin duda contribuirá a mejorar sus habilidades y competencias en el ámbito de la investigación criminal.
 El enlace proporcionado a los soportes facilita el acceso a la documentación. Este avance representa un paso adelante significativo en el compromiso de la UBPD con la excelencia en el desarrollo y capacitación de su personal.</t>
  </si>
  <si>
    <t>Se da cumplimiento con esta actividad a través de las acciones establecidas durante mayo y junio, documentadas en el comentario de la OAP. Evidenciado en la parrilla de capacitaciones que se adjuntan y demás documentos</t>
  </si>
  <si>
    <t xml:space="preserve">La implementación del PIC se ha manifestado en la capacitación en procesos administrativos, modelos de búsqueda y en tecnología e innovación, durante los meses de julio y agosto, abarcando tres de las cuatro categorías contempladas en el programa de capacitación. En el festival de la OTIC, se llevaron a cabo 10 capacitaciones dirigidas a exponer el uso y la aplicabilidad de la tecnología en el proceso de búsqueda, facilitando así la actualización de conocimientos en este ámbito.
Los registros indican que se realizaron un total de 20 capacitaciones en el periodo mencionado, lo que equivale a 33 horas de formación. Estas capacitaciones alcanzaron a aproximadamente 1,144 personas, evidenciando una participación significativa del personal. Sin embargo, se ha observado que no se ha proporcionado un seguimiento claro en los soportes remitidos por el área correspondiente, lo que limita la evaluación completa del impacto de estas capacitaciones (Hito 4).
</t>
  </si>
  <si>
    <t>Contratar  capacitaciones externas, formulación y supervisión de contratos de capacitación externa.</t>
  </si>
  <si>
    <t>Se ha realizado el seguimiento y evaluación de las 12 capacitaciones realizadas.
Enlace a los soportes (https://drive.google.com/drive/u/0/folders/1vELAUCxsRNha3BrT11jam3ehR_kZbI1r)</t>
  </si>
  <si>
    <t>CUMPLE: Se valora el esfuerzo dedicado a llevar a cabo el seguimiento y evaluación de las 12 capacitaciones realizadas, lo cual es fundamental para asegurar la efectividad y calidad de los programas de formación implementados por la UBPD. Este proceso de seguimiento y evaluación permite identificar áreas de mejora, así como destacar los aspectos positivos de cada capacitación.
 El enlace proporcionado a los soportes facilita el acceso a la documentación relevante asociada con este seguimiento y evaluación. 
 Este compromiso con la evaluación continua demuestra el interés de la UBPD en garantizar que sus programas de capacitación sean efectivos y cumplan con los objetivos establecidos. Además, proporciona una base sólida para la toma de decisiones informadas sobre futuras actividades de formación y desarrollo del personal.</t>
  </si>
  <si>
    <t>Se da cumplimiento con esta actividad a través de las acciones establecidas durante mayo y junio, documentadas en el comentario de la OAP. Se muestran capacitaciones en supervisión de contratos por parte de la Secretaría General</t>
  </si>
  <si>
    <t>Realizar seguimiento y evaluación del PIC.</t>
  </si>
  <si>
    <t xml:space="preserve">Se da cumplimiento con esta actividad a través de las acciones establecidas durante mayo y junio, documentadas en el comentario de la OAP. En la carpeta Levantamiento de necesidades se muestra encuesta de satisfacción, identificación de necesidades y necesidades extemporáneas. </t>
  </si>
  <si>
    <t>Línea 3. Articulación interinstitucional e intersectorial para el fortalecimiento de las acciones de búsqueda humanitaria y extrajudicial</t>
  </si>
  <si>
    <t>La UBPD fortalece las condiciones de trabajo conjunto y coordinado con actores corresponsables  en el proceso de búsqueda humanitaria y extrajudicial en el ámbito local, nacional e internacional para facilitar su actuación y aumentar el impacto de su intervención.</t>
  </si>
  <si>
    <t>Mayor capacidad de la UBPD para articularse con actores clave, establecer alianzas estratégicas y participar de manera efectiva en iniciativas y procesos relevantes para la búsqueda humanitaria y extrajudicial.</t>
  </si>
  <si>
    <t>No. de acciones de búsqueda humanitaria y extrajudicial conjuntas entre instituciones de sector público, privado y organismos de cooperación
No. acciones conjuntas adelnatadas entre la UBPD y  las autoridades y actores locales en la vigencia</t>
  </si>
  <si>
    <t>Plan de relacionamiento, articulación e incidencia Nacional  y Territorial  para la Búsqueda formulado e implementado (Incluye componente nacional (público y privado) y de cooperación internacional)</t>
  </si>
  <si>
    <t>(1) Plan de relacionamiento, articulación e incidencia de la UBPD nacional y territorial implementado
 (8) Agendas regionales para el relacionamiento y la incidencia elaboradas</t>
  </si>
  <si>
    <t>Dirección General (Asesores)
Equipo de cooperación y alianzas</t>
  </si>
  <si>
    <t>50%
 Hito 1: completado
 Hito 2: completado
 Hito 3: en implementación
 Hito 4: en implementación (Estrategia de incidencia Nuevos Mandatarios)</t>
  </si>
  <si>
    <t>Durante el primer bimestre de 2024 se avanzó en la construcción y validación del Plan de relacionamiento, articulación e incidencia de la UBPD. Este detalla un diagnóstico del relacionamiento institucional, la definición y análisis del problema; el resultado esperado y los objetivos del plan de relacionamiento; un mapeo y análisis de actores con base en tres variables: poder, posición e interés; y un plan operativo anual. Así se realiza el análisis para Instituciones nacionales; Congreso de la República; entidades territoriales; organizaciones de la sociedad civil con incidencia en la búsqueda; organismos de cooperación internacional; y actores claves del sector privado. Con base en dicho análisis, se plantean estrategias de relacionamiento e incidencia focalizadas. Con este documento se anexan y se integran los siguientes documentos:
 1. Estrategia de incidencia de la UBPD con nuevas administraciones locales 2024 - 2027
 2. Mapeo de instancias y actores - Congreso de la República 
 3. Mapeo de grupos de actores - Sector Privado 
 4. Mapeo de grupos de actores – organismos de cooperación
 internacional.
 Asimismo, desde diciembre de 2024 se dio inicio a la implementación de la Estrategia de incidencia de la UBPD con nuevas administraciones locales, con los siguientes resultados con corte a marzo de 2024:
 1. Construcción y socialización de caja de Herramientas para nuevos mandatarios, la cual se encuentra dispuesta en un micrositio construido en la página web de la UBPD: https://unidadbusqueda.gov.co/informacion-mandatarios/ 
 2. Posicionamiento de grupos internos de trabajo territorial de UBPD frente a nuevos mandatarios locales. Al respecto se realizaron comunicaciones directas desde la Dirección General vía oficio a todos los alcaldes y gobernadores, invitando al trabajo articulado con la UBPD en el territorio e incorporar la búsqueda en sus programas de gobierno y planes de desarrollo territorial. 
 3. Alianzas con instituciones nacionales para participar en espacios presenciales y virtuales de formación a nuevos mandatarios. Junto con el Departamento Nacional de Planeación - DNP, la UBPD participa de la Estrategia Juntos por el Territorio donde ha dado a conocer su mandato y ha propuesto acciones específicas para incorporar la búsqueda en los planes de desarrollo territorial a los nuevos mandatarios, a nivel nacional y territorial. Asimismo, ha adelantado acciones en este sentido con la Unidad de Implementación del Acuerdo Final de Paz y el Ministerio del Interior.
 4. Construcción, implementación y seguimiento de agendas territoriales para establecer y sostener contacto, relacionamiento e incidencia con los nuevos mandatarios locales y sus administraciones. Los grupos internos de trabajo regional y territorial de la UBPD han venido construyendo e implementando sus agendas locales para impulsar la búsqueda, con el propósito de concretar planes de trabajo conjuntos con los nuevos mandatarios. 
 5. Incidencia en planes de desarrollo territoriales, planes de desarrollo con enfoque territorial (PDET), planes integrales de reparación colectiva (PIRC), entre otros instrumentos de planeación existentes. Con base en unas orientaciones de la Dirección General para la incorporación de las prioridades de la búsqueda en los planes de desarrollo territorial - PDT, los grupos internos de trabajo territorial adelantan una agenda de incidencia en la formulación de los PDT, posicionando la búsqueda humanitaria y extrajudicial, e incorporando acciones específicas, metas e indicadores dentro de los PDT que aseguren la corresponsabilidad de las administraciones locales en la búsqueda. 
 Con corte a 31 de marzo de 2024 de acuerdo con el instrumento de seguimiento construido con la SGTT, se han adelantado 730 acciones de relacionamiento e incidencia con nuevos mandatarios enfocadas en: i) sensibilización y pedagogía (231); ii) acuerdos y planes de trabajo conjuntos (56); iii) incidencia en planes de desarrollo territorial (473). Estas acciones se realizaron con 20 Gobernaciones y 542 alcaldías.</t>
  </si>
  <si>
    <t xml:space="preserve">Observación sobre el Avance Reportado:
El reporte cuantitativo indica un cumplimiento total de los hitos de mapeo y construcción del plan, mientras que los hitos de implementación y seguimiento están en curso. El avance cualitativo describe detalladamente las acciones realizadas y los resultados alcanzados hasta la fecha, reflejando un progreso significativo en la implementación de las estrategias de relacionamiento e incidencia.
Se recomienda continuar utilizando indicadores de resultado adicionales en los mecanismos de seguimiento que se implementen, para medir el impacto de las acciones de incidencia y relacionamiento. Específicamente, se deben incluir indicadores como el número de menciones de la UBPD y la búsqueda humanitaria y extrajudicial en documentos oficiales de instituciones del sector público, privado y organismos de cooperación. Estos indicadores proporcionarán una medida tangible del reconocimiento y la incorporación de los objetivos de la UBPD en las políticas y programas de las entidades clave.
Aunque la narración del avance del producto es completa, se debe asegurar que cada actividad estratégica tenga también un reporte cualitativo detallado. Esto permitirá una mejor evaluación del progreso y facilitará la identificación de áreas que requieren ajustes o mejoras.
Respecto al cronograma o plan de trabajo, las actividades 3, 4 y 5 proyectadas para ejecutarse en este segundo reporte:
3. Alianzas con Federación Colombiana de Municipios, Federación Nacional de Departamentos, Asocapitales
Actividades Reportadas:
•        Gestión de relaciones estratégicas con entidades para espacios de capacitación y formación.
•        Preparación de insumos y mensajes para nuevos mandatarios.
Revisión:
Coincide con el plan de trabajo en términos de relacionamiento estratégico y preparación para la participación en espacios de formación.
4. Construcción, Implementación y Seguimiento de Agendas Territoriales
Actividades Reportadas:
•        Construcción y seguimiento de agendas territoriales para relacionamiento e incidencia con nuevos mandatarios.
Revisión:
Coincide con el plan de trabajo en términos de construcción, implementación y seguimiento de agendas territoriales.
5. Incidencia en Planes de Desarrollo Territoriales, PDET, PIRC
Actividades Reportadas:
•        Definición de orientaciones para incorporar la búsqueda en los planes de desarrollo territorial.
•        Implementación de acciones de incidencia en planes de desarrollo territorial.
Revisión:
Coincide con el plan de trabajo en términos de definir orientaciones y recomendaciones, así como implementar acciones de incidencia.
Los avances reportados coinciden con el plan de trabajo establecido. Las actividades realizadas y reportadas están alineadas con los componentes a desarrollar y los cronogramas previstos. La estrategia general y las acciones específicas han sido implementadas conforme al plan, mostrando un progreso coherente hacia las metas proyectadas.
</t>
  </si>
  <si>
    <t>60%
  Hito 1: completado
  Hito 2: completado
  Hito 3: en implementación
  Hito 4: en implementación (Estrategia de incidencia Nuevos Mandatarios)</t>
  </si>
  <si>
    <t>El Plan de relacionamiento, incidencia y articulación es un documento de constante implementación para el periodo se realizó su socialización con las diferentes dependencias de la UBPD a nivel nacional y territorial a través del formato de En Sintonía que permitió de una manera creativa y pedagógica acerca las actividades del Plan a todos/todas las/los servidores de la Unidad. 
De otra parte se avanza en la suscripción e implementación de convenios con entidades públicas y privadas: Consejo Latinoamericano de Ciencias Sociales – CLACSO, y el Ministerio del Interior, con los cuales se avanza en actividades de pedagogía, acceso y/o intercambio de información, entre otros, así como en la concertación de convenios con ARN, ANT, INPEC. 
Con el fortalecimiento del equipo de relacionamiento, articulación e incidencia se avanzará en el tercer trimestre en la implementación del plan operativo de relacionamiento, articulación e incidencia, así como en la construcción de un mecanismo de seguimiento que incorpore indicadores de resultados.</t>
  </si>
  <si>
    <t xml:space="preserve">Como se ha señalado la implementación del Plan de relacionamiento, incidencia y articulación, es constante, así pues, el Plan Operativo 2024 en lo relacionado con la construcción e implementación de agendas anuales de relacionamiento e incidencia se avanzó en: (i) agenda con instituciones (aplicando criterios de priorización), agenda con sector privado con figuras representativas nacionales (aprobada por la Dirección General), y sector privado (gremios y empresarial), desde la OAP – Equipo de Cooperación se presentó la Estrategia con Sector Privado, (ésta se encontraba inmersa en una Estrategia amplia de Cooperación), y se adhiere como un insumo adicional, para orientar la focalización de los grupos de interés de este sector. 
De otra parte, los Grupos Internos de Trabajo Territorial continúan con la implementación de la estrategia de relacionamiento e incidencia con Nuevos Mandatarios, y la Estrategia para el impulso del Plan de implementación del Sistema Nacional de Búsqueda, reglamentariamente incorporo espacios de relacionamiento y articulación, en los cuales la UBPD incide en sus diferentes niveles: Comisión Intersectorial y Comités Técnicos. Estos espacios fortalecen las condiciones de trabajo conjunto y coordinado con actores corresponsables en el proceso de búsqueda humanitaria.
De igual manera, se avanza en el relacionamiento y negociación con las siguientes entidades públicas: Agencia para la Reincorporación y Normalización, Migración Colombia, INPEC, Min Justicia, y Agencia Nacional de Tierras con el propósito de suscribir convenios para acceso y/o intercambio de información.   
Para finalizar, para lo que resta del año se espera contar con el mecanismo de seguimiento que incorpore indicadores de resultados e impacto de la implementación el Plan.
Es de anotar que el Plan de relacionamiento, es un instrumento de constante implementación que conforme los contextos para esta vigencia se han venido adaptando, siendo prioridad el relacionamiento, articulación e incidencia con las entidades que confluyen en el Sistema Nacional de Búsqueda, con el propósito de construir la Política Publica Integral de atención, prevención, búsqueda e identificación, reencuentro o entrega digna.  
</t>
  </si>
  <si>
    <t>Para evaluar el impacto territorial y el grado de incidencia en las regiones, es fundamental contar con un sistema de seguimiento robusto. Sugerimos aprovechar los indicadores de seguimiento establecidos en la línea estratégica No. 3 de la OAP, los cuales permiten medir las acciones de articulación y colaboración con actores clave. Al cruzar esta información con los informes presentados por las territoriales, podremos auditar el cumplimiento del Plan de Relacionamiento, Incidencia y Articulación y tomar decisiones más informadas para fortalecer nuestra presencia en el territorio.
Aunque el producto ya está construido, y podría considerarse concluido, este es un documento dinámico que debe ser altamente adaptable debido a las realidades cambiantes del entorno político que influye.
La incorporación de actores del sector privado no tiene un plazo definido y depende de una dinámica de búsqueda activa. El Plan de Relacionamiento debe definir pilares claros para que el equipo asignado determine la línea estratégica adecuada para cada actor según su sector económico.</t>
  </si>
  <si>
    <t xml:space="preserve">Mapear los actores y estado actual del relacionamiento y la articulación </t>
  </si>
  <si>
    <t xml:space="preserve">Dirección General (asesores) 
Área de cooperación internacional
</t>
  </si>
  <si>
    <t>El plan de relacionamiento, articulación e incidencia incluye el mapeo de actores y estado actual del relacionamiento y articulación Instituciones nacionales; Congreso de la República; entidades territoriales; organizaciones de la sociedad civil con incidencia en la búsqueda; organismos de cooperación internacional; y actores claves del sector privado. Con base en dicho análisis, se plantean estrategias de relacionamiento e incidencia focalizadas.</t>
  </si>
  <si>
    <t>La actividad fue reportada en el primer bimestre y la misma estaba 100% cumplida</t>
  </si>
  <si>
    <t>Actividad realizada al 100% en el plazo establecido</t>
  </si>
  <si>
    <t>La actividad fue realizada en los anteriores bimestres, se debe evaluar si el cambio o rotación de personal puede influir en el sostenimiento de actor en la base construida</t>
  </si>
  <si>
    <t>Construir y validar el plan de relacionamiento, articulación e incidencia</t>
  </si>
  <si>
    <t>Dirección General (asesores) 
Área de cooperación internacional</t>
  </si>
  <si>
    <t>El Plan de relacionamiento, articulación e incidencia fue construido y validado con la Dirección General y la Oficina Asesora de Planeación oportunamente (14 de febrero se envió con sus respectivos anexos).</t>
  </si>
  <si>
    <t>El Plan fue socializado y aprobado.</t>
  </si>
  <si>
    <t>Esta actividad, habiendo sido aprobada por la Dirección, representa un paso importante en la implementación de la estrategia. Sin embargo, es fundamental reconocer que el contexto político y social es dinámico y puede influir significativamente en las relaciones con los actores clave. Por ello, se recomienda establecer un mecanismo de seguimiento continuo que permita identificar los cambios en el entorno y ajustar las estrategias de relacionamiento en consecuencia. Además, es crucial garantizar la transferencia de conocimiento a los nuevos actores que se incorporen al proyecto o en las entidades, a fin de asegurar la continuidad de las acciones y la sostenibilidad de los resultados.</t>
  </si>
  <si>
    <t xml:space="preserve">100%
Hito 1: 20% Mapear actores
Hito 2: 20% Construir plan 
Hito 3: 40% Implementar plan 
Hito 4: 20% Hacer seguimiento </t>
  </si>
  <si>
    <t>Implementar el plan de relacionamiento, articulación e incidencia</t>
  </si>
  <si>
    <t>Dirección General 
Área de cooperación internacional
SGTT</t>
  </si>
  <si>
    <t>El 5 de abril se recibió retroalimentación del Plan de Relacionamiento, articulación e incidencia por parte de la OAP. Con ello, desde la Dirección General se ha planeado avanzar en el mes de mayo en la socialización interna del Plan y su operativización con las diferentes dependencias.</t>
  </si>
  <si>
    <t>Las acciones que se realicen de acuerdo a cronograma serán reportadas a partir del informe No. 4</t>
  </si>
  <si>
    <t>Se avanza en la implementación del Plan de relacionamiento, articulación e incidencia, particularmente con las agendas de la Dirección General. Con el fortalecimiento del equipo de relacionamiento, articulación e incidencia en el IV bimestre se avanzará en la implementación del plan operativo de relacionamiento, articulación e incidencia.</t>
  </si>
  <si>
    <t>Las acciones que se realicen de acuerdo a cronograma serán reportadas a partir del informe No 4. No obstante es necesario conocer el avance concreto frente a las acciones estratégicas de las sub actividades de este componente de acuerdo con el cronograma</t>
  </si>
  <si>
    <t>El Plan se viene implementando a través de reuniones bilaterales en la que confluyen otras dependencias de la Unidad, incluyendo a los Grupos Internos Territoriales.</t>
  </si>
  <si>
    <t>De acuerdo con el informe presentado como medio de verificación para esta actividad demuestra que las acciones realizadas se ajustan al plan de incidencia y se ejecutan según el cronograma establecido. Esto indica un avance satisfactorio de la actividad y fortalece la confianza en el logro de los objetivos planteados.
No obstante y dada la dinámica de la actividad, se sugiere la aportación de otros soportes tales como listados de asistencia y/o registros fotograficos de las acciones de implementación</t>
  </si>
  <si>
    <t xml:space="preserve">Hacer seguimiento a la implementación de plan </t>
  </si>
  <si>
    <t xml:space="preserve">Dirección General (asesores) 
SGTT
</t>
  </si>
  <si>
    <t>En el segundo bimestre se avanzó en la implementación de un mecanismo de seguimiento con la SGTT de la Estrategia de incidencia con Nuevos Mandatarios con los resultados ya relacionados en el avance cualitativo de la meta, estrategia que hace parte integral del plan de relacionamiento, articulación e incidencia. La periodicidad de este seguimiento será trimestral. Con la implementación del Plan de relacionamiento, articulación e incidencia se avanzará en los próximos meses e la construcción de un mecanismo de seguimiento del mismo.</t>
  </si>
  <si>
    <t>Las acciones que se realicen de acuerdo a cronograma serán reportadas a partir del informe No 4</t>
  </si>
  <si>
    <t>Con el fortalecimiento del equipo de relacionamiento, articulación e incidencia en el III bimestre,  en el IV bimestre se avanzará en la construcción de un mecanismo de seguimiento que incorpore indicadores de resultados.</t>
  </si>
  <si>
    <t xml:space="preserve">El mecanismo de seguimiento que incorpore indicadores de resultados e impactos de la implementación el Plan se concertara con apoyo de la OAP. </t>
  </si>
  <si>
    <t>Es necesario definir conjuntamente los indicadores que permitirán monitorear el sistema de seguimiento seleccionado. Proponemos agendar una reunión con la OAP a la brevedad para diseñar la propuesta y analizar cómo los indicadores nos ayudarán a evaluar la efectividad de la estrategia.</t>
  </si>
  <si>
    <t>Las condiciones de acceso al territorio han mejorado, incluyendo las zonas de frontera</t>
  </si>
  <si>
    <t>Tasa de mejoramiento en acceso a territorios complejos (incluido las zonas de frontera)
La UBPD ha mejorado las condiciones de acceso al menos en el 50% de los territorios más complejos incluidas las zonas de frontera 
No. de acciones de búsqueda autorizadas y ejecutadas en territorios complejos
800 acciones de búsqueda autorizadas y ejecutadas en territorios complejos</t>
  </si>
  <si>
    <t>Estrategia de acceso a territorios complejos para la implementación de acciones de búsqueda ejecutada</t>
  </si>
  <si>
    <t>(1) Estrategia de accesos a territorios complejos implementada</t>
  </si>
  <si>
    <t>Dirección General (Asesores)</t>
  </si>
  <si>
    <t xml:space="preserve">Hito 1: 20% finalizado 
Hito 2: 20% implementación 
Hito 3: 5% implementación. </t>
  </si>
  <si>
    <t>Sobre el documento:
El “Instructivo de acceso a territorios complejos” fue ajustado de acuerdo con las observaciones hechas.
Sin embargo es importante tener en cuenta que en el cronograma se registra una actividad que hace referencia al pilotaje y ajustes a la estrategia.
Hitos
Los hitos presentan un avance acorde a los tiempos establecidos, los soportes dan cuenta del avance reportado.
Es necesario revisar la ponderación que tienen los hitos de acuerdo al avance en cada bimestre</t>
  </si>
  <si>
    <t>La estrategia de acceso a territorios complejos se materializa mediante el instructivo de acceso a territorios complejos, el cual supone la construcción de una estrategia de prevención diferenciada para adelantar acciones de búsqueda humanitaria y extrajudicial y se establecen los pasos para realizar el acceso a territorios de alto riesgo, teniendo como base la salvaguarda de los principios de la búsqueda humanitaria y extrajudicial, y la atención oportuna de los incidentes y acciones que comprometan la vida, libertad e integridad de los servidores, servidoras y contratistas. Dicho instructivo fue validado y mediante memorando interno del 26 de abril de 2024 compartido con los y las gerentes regionales, desde esa fecha se encuentra en implementación. En el tercer bimestre del año en curso, se continuó con la implementación del Instructivo de Acceso a Territorios Complejos, esto mediante piezas gráficas y espacios de socialización. En el mes de mayo se construyó una pieza gráfica que condensa los aspectos más importantes a tener en cuenta del instructivo, así como también se expusieron algunas de las generalidades del instructivo en el espacio de en Sintonía con la Búsqueda que tuvo a cargo el equipo de prevención y protección. El proceso de seguimiento a la implementación del Instructivo de Acceso a Territorios Complejos se puede evidenciar en el número de recomendaciones elevadas por parte del equipo de prevención y protección para que los equipos de la UBPD desarrollen acciones humanitarias en territorios complejos, tales recomendaciones reposan en los avales, planes de contingencia y formatos de identificación de riesgos a terceros que se emitieron en lo corrido del bimestre en cuestión, así como también en el número de incidentes reportados en la bitácora de incidentes.</t>
  </si>
  <si>
    <t xml:space="preserve">La revisión de las actividades asociadas al producto da cuenta del avance en la implementación de este. El Instructivo de acceso a territorios complejos fue implementado e iniciaron capacitaciones, de acuerdo con las observaciones hechas se informa que para el siguiente bimestre se espera cumplir con la totalidad de estas. 
Es importante recalcar expresado en la alerta hecha en el reporte anterior respecto del seguimiento y el impacto que han tenido estos avances en los resultados esperados planteados en el Indicador/meta proyectada: Tasa de mejoramiento en acceso a territorios complejos (incluido las zonas de frontera), Mejora de las condiciones de acceso al menos en el 50% de los territorios más complejos incluidas las zonas de frontera. No es posible evidenciar este impacto
</t>
  </si>
  <si>
    <t xml:space="preserve">Ajustar la estrategia de acceso a territorios complejos para la implementación                                      </t>
  </si>
  <si>
    <t>Dirección General (Asesora Prevención y Protección)</t>
  </si>
  <si>
    <t xml:space="preserve">En el segundo bimestre del presente año se ajustó el Instructivo de Acceso a Territorios Complejos, el cual permite operativizar e implementar la estrategia de acceso a territorios complejos. El día 19 de abril de 2024 fue compartida la nueva versión del instructivo con la Oficina Asesora de Planeación, quienes dieron su visto al documento. </t>
  </si>
  <si>
    <t xml:space="preserve">Como parte de esta actividad se evidencia que el documento "instructivo de acceso a territorios complejos " fue ajustado de acuerdo con las observaciones hechas. 
</t>
  </si>
  <si>
    <t xml:space="preserve"> En el tercer bimestre del año en curso no se ajustó el Instructivo de Acceso a Territorios Complejos, ya que esta actividad fue finalizada en el segundo bimestre y al día de hoy no ha requerido ajustes o actualizaciones posteriores a su validación.                                                                          </t>
  </si>
  <si>
    <t>El ajuste del documento hecho en el segundo bimestre da cuenta del cumplimento de esta actividad.
De acuerdo a lo reportado por la Asesora de la Dirección General, no se evidencian solicitudes de ajustes posteriores a la validación del documento.</t>
  </si>
  <si>
    <t xml:space="preserve">Si bien esta actividad implica dar cuenta de los ajustes y para este bimestre no hubo modificaciones. Se describen acciones de mejora solicitadas en el anterior reportes e incluidas para este bimestre: espacios de socialización  </t>
  </si>
  <si>
    <t xml:space="preserve">100% 
Hito 1: 20% Ajustar y actualización estrategia
Hito 2: 60% Implementar la estrategia
Hito 3: 20% Realizar seguimiento </t>
  </si>
  <si>
    <t>Implementar la estrategia de acceso a territorios con los equipos de la UBPD</t>
  </si>
  <si>
    <t>El Instructivo de Acceso a Territorios Complejos en su versión ajustada se encuentra en implementación desde el momento en el que fue socializado con los coordinadores y coordinadoras regionales, mediante memorando de 26 de abril de 2024 emitido por el Subdirector General Técnico y Territorial de Unidad Especial.</t>
  </si>
  <si>
    <t xml:space="preserve">El memorando da cuenta de la la socialización hecha y con esto, el inicio del proceso de implementación </t>
  </si>
  <si>
    <t xml:space="preserve">En el tercer bimestre del año en curso, se continuó con la implementación del Instructivo de Acceso a Territorios Complejos, esto mediante piezas gráficas y espacios de socialización. En el mes de mayo se construyó una pieza gráfica que condensa los aspectos más importantes a tener en cuenta del instructivo, así como también se expusieron algunas de las generalidades del instructivo en el espacio de en Sintonía con la Búsqueda que tuvo a cargo el equipo de prevención y protección. </t>
  </si>
  <si>
    <t xml:space="preserve">La construcción de piezas gráficas que dan cuenta del avance en la implementación permite agilizar la consulta sobre aspectos determinantes de la estrategia de accesos a territorios complejos; dado que, como se describe en el avance cualitativo hecho por la asesora de la Dirección General, en estas “condensan los aspectos más importantes a tener en cuenta del instructivo”. 
Sin embargo, es necesario que para el siguiente reporte se dé cuenta en los soportes de lo realizado en los espacios de socialización: ¿Cuántos fueron? ¿Quienes participaron? ¿Solo se socializó en el espacio de “En sintonía”? y si fue así, ¿Cuál es la evidencia de este espacio? ¿Se tienen pensados otros escenarios de socialización?
</t>
  </si>
  <si>
    <t>La construcción de piezas gráficas que dan cuenta del avance en la implementación permite agilizar la consulta sobre aspectos determinantes de la estrategia de accesos a territorios complejos; dado que, como se describe en el avance cualitativo hecho por la asesora de la Dirección General, en estas “condensan los aspectos más importantes a tener en cuenta del instructivo”
Es importante tener en cuenta que para el bimestre objeto de reporte se dieron 4 espacs de capacitación y quedan pendientes 23</t>
  </si>
  <si>
    <t xml:space="preserve">Realizar seguimiento a la implementación de la  estrategia  de acceso a territorios a nivel territorial </t>
  </si>
  <si>
    <t>El seguimiento a la implementación de la  estrategia  de acceso a territorios complejos, se ha venido realizando mediante las recomendaciones que reposan en los avales y planes de contingencia. Para el mes de marzo fueron emitidos 65 avales favorables, 1 no favorable al municipio de El Plato (Magdalena) 11 planes de contingencia. En el mes de abril fueron emitidos 88 avales, 6 planes de contingencia y 6  formatos de idenficiación de riesgos a terceros que participan en el proceso de búsqueda. Para un total de 153 avales, 17 planes de contingencia, 6 formatos de identificación de riesgos a terceros y ningún incidente reportado en la bitácora de incidentes. Cabe resaltar que, las acciones humanitarias de mayor grado de complejidad fueron asumidas desde el nivel nacional, caso del Estero de San Antonio (Buenaventura).</t>
  </si>
  <si>
    <t>Desde el equipo de prevención y protección se describe el avance de la implementación mediante la expedición de avales, planes de contingencia, formatos de identificación de riesgos a terceros, estos se registran en una matriz de Excel "seguimiento general de comisiones"</t>
  </si>
  <si>
    <t xml:space="preserve">El proceso de seguimiento a la implementación del Instructivo de Acceso a Territorios Complejos, se ha venido realizando mediante las recomendaciones que reposan en los avales, los planes de contingencia y los formatos de identificación de riesgos a terceros. Para el mes de mayo fueron emitidos 101 avales favorables, no favorables 0, 12 planes de contingencia y 8 formatos de identificación de riesgos a terceros que participan en el proceso de búsqueda. En el mes de junio fueron emitidos 90 avales, 13 planes de contingencia y  5 formatos de identificación de riesgos a terceros que participan en el proceso de búsqueda. Para un total de 191 avales, 25 planes de contingencia, 13 formatos de identificación de riesgos a terceros y ningún incidente reportado en la bitácora de incidentes. Cabe resaltar que, las acciones humanitarias de mayor grado de complejidad fueron asumidas desde el nivel nacional, caso de Parque Nacional Chiribiquete (Caquetá), Argelia (Cauca), Charras (Guaviare) y Casa Quinta-Barrancabermeja (Santander) </t>
  </si>
  <si>
    <t xml:space="preserve">Respuesta integral, coordinada y permanente del Estado para atender y prevenir la magnitud de la desaparición </t>
  </si>
  <si>
    <t>No. mesas intersectoriales realizadas en el marco del SNB</t>
  </si>
  <si>
    <t xml:space="preserve">Estrategia para el impulso a la implementación del SNB y la Política pública integral de atención, prevención, búsqueda e identificación de las PDD </t>
  </si>
  <si>
    <t>(1) Plan estratégico del SNB en ejecución
(1) Política publica de atención, prevención y búsqueda formulada</t>
  </si>
  <si>
    <t>30%
Hito 1: En implementación 
Hito 2: En implementación
Hito 3: sin avances por ahora
Hito 4: sin avances por ahora</t>
  </si>
  <si>
    <t xml:space="preserve">En el primer bimestre de 2024 se formuló desde la Dirección General la Estrategia para el impulso a la implementación del SNB y la Política pública integral de atención, prevención, búsqueda e identificación de las PDD. Esta cuenta con tres líneas que se están implementando desde enero de 2024: 
Línea 1. Impulso a la operativización y puesta en marcha del Sistema Nacional de Búsqueda
Línea 2. Formulación participativa de la política pública integral de atención , prevención, búsqueda e identificación
Línea 3. Impulso a la implementación y seguimiento del Plan Nacional de Búsqueda   
El 29 de abril, después de un proceso de incidencia conjunta con el Ministerio de Justicia, se logró la adopción del Decreto Reglamentario 532 de 2024 por el cual se adopta la estructura, objetivos estratégicos y funcionamiento del Sistema Nacional de Búsqueda. Se espera que la primera sesión de la Comisión Intersectorial del SNB sea el 31 de mayo. Previo a esto, en el segundo bimestre del año se avanzó con el liderazgo de la UBPD en la construcción de los insumos requeridos para el funcionamiento del SNB: reglamento y conformación de comités técnicos del SNB, reglamento Comisión Intersectorial, hoja de ruta para la formulación de la política pública integral, estrategia de participación para la formulación de la política pública integral, propuesta de territorialización del SNB, criterios para la designación de la Comisión Asesora del SNB. Asimismo, con el acompañamiento de la consultora La Paz Querida se ha realizado un taller para la construcción de una propuesta de plan estratégico del SNB, un taller para la construcción del árbol de problemas de la política pública integral y se avanza en la construcción de otros documentos necesarios para que el SNB cumpla sus funciones: diagnóstico y recomendaciones de ajustes normativos requeridos para integrar la búsqueda, lineamientos de participación en el SNB, insumos para la construcción del diagnóstico técnico y normativo de la política y la metodología para la formulación participativa de la política pública integral. 
Con relación al hito 1 de la meta, se ha avanzado durante el II bimestre en la construcción del diagnóstico técnico y normativo de la política pública integral con antecedentes, análisis de cifras, normograma y construcción y ajustes del árbol de problemas de la política. En el mes de mayo se espera culminar el avance del diagnóstico y líneas preliminares de la política, para proceder a la implementación de la estrategia de participación para la formulación de la política en los meses de junio y julio. 
Con relación al hito 2 de la meta, actualmente se está ajustando la estrategia de participación para la formulación de la política que deberá implementarse en los meses de junio y julio, atendiendo a la priorización de mecanismos de participación no circunscritos al desarrollo de espacios presenciales para la formulación participativa e incluyente de la política pública integral.  </t>
  </si>
  <si>
    <t>La estrategia para el impulso a la implementación del SNB y la Política pública integral de atención, prevención, búsqueda e identificación de las PDD a corte de abril debía avanzar en: 4 Hitos, 3 líneas estratégicas, 4 de las 5 actividades de plan de acción, 12 actividades de la ruta de implementación. 
Dado lo anterior, se evidencia avance en el diagnostico técnico de la estrategia (Hito 1) con la construcción de varios documentos técnicos (antecedentes, normograma, y árbol de problemas que se utilizarán para la formulación una política pública. Dichos documentos se adjuntaron y revisaron. Sin embargo, aún no se observa un diagnóstico técnico completo y definitivo. Esto es consecuente con la actividad 4 de este producto.
Así mismo, para la definición de espacios a nivel nacional y territorial para formulación participativa e influyente de la política pública (hito2), aún no se observan avances sustanciales, pues si bien se reporta que dichos espacios se realizaran en los meses de junio y julio, aún no se han observa cuáles y cómo serán los mecanismos de participación que finalmente se tendrán en cuenta. 
Por último, en cuento a las actividades de plan de acción y ruta de implementación se evidencia un buen avance, sin embargo, muchas de estas no se han cumplido conforme a las fechas de finalización definidas. En ese sentido se insta a revisar si debe realizarse un ajuste en las fechas de finalización de las actividades o si hay acciones que pueden adelantarse en este momento que permitan acelerar su cumplimiento.</t>
  </si>
  <si>
    <t>45%
Hito 1: En implementación 
Hito 2: En implementación
Hito 3: sin avances por ahora
Hito 4: sin avances por ahora</t>
  </si>
  <si>
    <t>Para el periodo, de acuerdo con el Plan se presenta el avance cualitativo según las líneas:
 Línea 1: Impulso a la operativización y puesta en marcha del Sistema Nacional de Búsqueda. Se han desarrollado dos sesiones del Comité Intersectorial, la primera de ella concluyó con la aprobación de su Reglamento interno y la conformación de los Comités Técnicos que facilitará el apoyo técnico e interdisciplinario para el diseño, análisis, asesoría, articulación e impulso de diferentes acciones relacionadas con la atención, prevención, búsqueda e identificación de las PDD, y la Hoja de Ruta para la formulación participativa de la Política Pública Integral. Adicionalmente, el Ministerio de Justicia dio a conocer la conformación de la Comisión Asesora, compuesta por representantes de sociedad civil con amplia experiencia quienes contribuirán a darle impulso a las estrategias de prevención de la desaparición, de atención integral a las personas buscadoras y la búsqueda de PDD, en la segunda se presentó para análisis, discusión y aportes los documentos de: Propuesta Plan estratégico SNB; Propuesta de lineamientos de participación en el SNB, y se realizó un análisis colegiado sobre las medidas cautelares y órdenes relacionadas con SNB emitidas por la JEP. 
 Línea 2. Formulación participativa de la PPI. Durante el III bimestre se avanzó en la construcción de una primera versión del diagnóstico de la política pública integral (versión interna UBPD) que será un insumo fundamental en la construcción participativa del mismo, una vez inicie la implementación de la hoja de ruta para la formulación participativa de la PPI aprobada por la comisión intersectorial del SNB. y 
 Línea 3. Impulso a la implementación y evaluación del PNB. Con el acompañamiento de la consultoría de La Paz Querida se avanza en la elaboración de insumos preliminares para la construcción de una propuesta de mecanismo de evaluación de los planes nacionales de búsqueda que sea objeto de discusión y aprobación por parte de la comisión intersectorial del SNB en los próximos meses.</t>
  </si>
  <si>
    <t xml:space="preserve">De acuerdo con el Plan se presenta el avance cualitativo según las líneas: Línea 1: Impulso a la operativización y puesta en marcha del SNB. Se desarrollo la segunda sesión del Comité Intersectorial, en la cual se presentó para análisis, discusión y aportes los documentos de: Propuesta Plan estratégico SNB; Propuesta de lineamientos de participación en el SNB, y se realizó un análisis colegiado sobre las medidas cautelares y órdenes relacionadas con SNB emitidas por la JEP. Así mismo, se instalaron los cuatro Comités Técnicos del Sistema Nacional de Búsqueda (Prevención y No repetición, Atención Integral, Búsqueda, Acceso a la Información) y se definieron las líneas de iniciales de Plan de Trabajo relacionadas con aportes a la elaboración del diagnóstico de la Política Pública Integral.
Línea 2. Formulación participativa de la PPI. Durante el IV bimestre se avanzó en la construcción de una primera versión del diagnóstico de la política pública integral. El mismo deberá ser complementado con los resultados de la estrategia de participación, y los aportes de los Comités Técnicos del SNB. Así mismo, se adelantaron espacios de participación con sociedad civil para la recolección de información útil para la retroalimentación del diagnóstico y se definieron las metodologías e instrumentos a utilizar con validación de las organizaciones, que se enuncian: 1. Metodología para la construcción de la participación en la formulación de la política pública integral; 2. Metodología de desarrollo de eventos territoriales presenciales; 3. Metodología de desarrollo de grupos focales; 4. Diseño de instrumento de encuesta telefónica; 5. Diseño de instrumento de entrevista semiestructurada dirigida a ciudadanía; y 7. Diseño de formulario institucional de aportes.
</t>
  </si>
  <si>
    <t>Elaborar el Plan Estratégico del SNB</t>
  </si>
  <si>
    <t xml:space="preserve">Oficina Asesora de Planeación </t>
  </si>
  <si>
    <t>En el segundo bimestre de 2024 se avanzó con el acompañamiento de la consultora La Paz Querida en la realización de un taller para la construcción de la propuesta de plan estratégico del SNB. En el tercer bimestre y con la Oficina asesora de planeación se avanzará en su formulación. Es importante tener en cuenta que este deberá ser adoptado por la Comisión Intersectorial del SNB, lo que se espera que ocurra en su segunda sesión.</t>
  </si>
  <si>
    <t>Se presentan un avance en esta actividad, sin embargo, y conforme a la fecha de finalización definida, aún no se ha dado por terminada, es decir, no se cuenta con un Plan Estratégico del SNB versión definitiva para presentar ante la Comisión Intersectorial del SNB.</t>
  </si>
  <si>
    <t>Para el periodo se avanzó en la elaboración de la propuesta de Plan Estratégico, el cual se presentó en la sesión No. 2 del Comité Intersectorial. El mismo ha sido socializado, retroalimentado y deberá ser ajustado conforme las recomendaciones de los miembros de la Comisión. Se ha recomendado que las Oficinas de Planeación de las entidades que componen la CI apoyen la estructuración técnica del Plan. Una vez se realicen los ajustes, se prevé su nueva presentación en la tercera sesión proyectada para el mes de septiembre.</t>
  </si>
  <si>
    <t>Se evidencia una propuesta del Plan Estratégico que se presentó en la sesión No. 2 del Comité Intersectorial del SNB así como los soportes de los acuerdos a los que se llegaron en las sesiones, lo que muestra un avance definitivo de esta actividad.</t>
  </si>
  <si>
    <t xml:space="preserve">De acuerdo con las orientaciones de la Comisión Intersectorial en la sesión segunda, el Plan Estratégico se ajustará de acuerdo con los lineamientos de las Oficinas de Planeación de las Entidades, con el objetivo de incluir los criterios técnicos sobre los indicadores y resultados, su alcance e implementación.
Hechos los ajustes al documento será remitido por la Secretaría Técnica a las entidades y a la Comisión Asesora para retroalimentación, de forma tal que sea aprobada una vez contenga los criterios de las Oficinas de Planeación de las entidades que conforman la CI.
</t>
  </si>
  <si>
    <t>Si bien se había presentado en el bimestre anterior una propuesta del Plan Estratégico en la sesión No. 2 del Comité Intersectorial del SNB, aún siguen trabajándose las observaciones realizadas a este plan para que se ajuste de acuerdo con los lineamientos de las Oficinas de Planeación de las Entidades que lo conforman y también con el objetivo de que se incluyan los criterios técnicos sobre los indicadores y resultados que permitan su implementación. En ese sentido, esta actividad aún está pendiente, y segué incumpliendo la fecha de finalización definida que era el 28/02/2024.</t>
  </si>
  <si>
    <t>Socializar el Plan Estratégico con los actores definidos en el Decreto del Sistema</t>
  </si>
  <si>
    <t>El decreto reglamentario del SNB se adoptó el 29 de abril de 2024. Se espera avanzar en la formulación del plan estratégico del SNB en el tercer bimestre, incluyendo su revisión con las entidades que conformarán la Comisión Intersectorial del SNB.</t>
  </si>
  <si>
    <t>Igualmente, se presenta un avance en torno a la socialización, entendiendo que el decreto reglamentario estableció algunos puntos sobre la socialización del Plan Estratégico, sin embargo, este es una actividad que depende de la elaboración y presentación del Plan Estratégico del SNB al comité intersectorial, por tanto, seguirá atrasada conforme a la fecha de finalización definida. Se siguiere ajustar las fechas de finalización de las actividades tanto de plan de acción como de la ruta de implementación conforme a la realidad del proceso.</t>
  </si>
  <si>
    <t>Al igual que la actividad anterior, se evidencia una avance sustancial en la definición del plan estratégico del SNB y se entiende que parte de la socialización del mismo se ha hecho durante las sesiones adelantadas por el comité intersectorial. Se espera, conforme a lo reportado, que para la tercera sesión que se realizará en el mes de septiembre, se logre hacer una socialización definitiva del Plan Estratégico definido.</t>
  </si>
  <si>
    <t>(…) Esta actividad se encuentra programada para el último cuatrimestre del 2024.</t>
  </si>
  <si>
    <t>Si bien, se había entendido que parte de la socialización del Plan Estratégicos del SNB ya se había hecho durante las sesiones adelantadas por el comité intersectorial, aún no se puede dar por finalizada ya que aún persiste observaciones a este documento lo que impide cerrar esta actividad. Por tanto, si bien se esperaba que el reporte fuera explicativo de la razón por lo que no se ha podido realizar, se infiere, con el reporte hecho, que el equipo de relacionamiento espera cumplir esta actividad en los meses que siguen. No obstante, se sigue incumpliendo la fecha de finalización de esta actividad que era 30/04/2024.</t>
  </si>
  <si>
    <t xml:space="preserve">Construir la ruta metodológica para la formulación de la política pública integral </t>
  </si>
  <si>
    <t>En el segundo bimestre de 2024 se construyó la ruta metodológica para la formulación de la política pública integral y se avanza en su implementación. Es importante tener en cuenta que esta deberá ser adoptada por la Comisión Intersectorial del SNB, lo que se espera que ocurra en su primera sesión.</t>
  </si>
  <si>
    <t>Durante el primer bimestre se construyó la ruta metodológica para la formulación de la política pública integral. Dicho documento fue revisado y cumple con la estructura y los criterios establecidos.</t>
  </si>
  <si>
    <t>La Ruta metodológica para la formulación participativa de la PPI se presentó ante la Comisión Intersectorial en su sesión primera (06/06/2024), siendo aprobada. En la actualidad  la misma se encuentra en fase de inicio de implementación.</t>
  </si>
  <si>
    <t xml:space="preserve">Conforme a los soportes enviados, se evidencia la ruta de formulación de la PPI que se presentó y aprobó la Comisión Intersectorial en su sesión primera (06/06/2024). Dicha ruta como indican se evidencia que ya se encuentra en implementación y que además es consecuente con lo planteado en la estrategia de </t>
  </si>
  <si>
    <t>La Hoja de Ruta se encuentra aprobada desde el 24 de junio y se encuentra en implementación</t>
  </si>
  <si>
    <t>Actividad cumplida: Conforme a los soportes enviados en el tercer bimestre, se evidencia la ruta de formulación de la PPI que se presentó y aprobó la Comisión Intersectorial en su sesión primera (06/06/2024) y que entra en implementación este cuarto bimestre, con la versión definitiva del 24 de junio de ese instrumento.</t>
  </si>
  <si>
    <t>90% 
Hito 1: 40% Diagnóstico técnico
Hito 2: 25% Definir espacios nacionales y territoriales de formulación participativa e incluyente
Hito 3: 25% Construir de las líneas estratégicas de la política pública
Hito 4: 10% Aprobar la política pública</t>
  </si>
  <si>
    <t xml:space="preserve">Construir el diagnóstico técnico para la política pública integral </t>
  </si>
  <si>
    <t>Dirección Técnica de Información, Planeación y Localización</t>
  </si>
  <si>
    <t>En el segundo bimestre de 2024 se avanzó en la construcción del diagnóstico técnico y normativo de la política pública integral con antecedentes, análisis de cifras, normograma y construcción y ajustes del árbol de problemas de la política. En el mes de mayo se espera culminar el avance del diagnóstico y líneas preliminares de la política, para proceder a la implementación de la estrategia de participación para la formulación de la política en los meses de junio y julio.</t>
  </si>
  <si>
    <t>Conforme a lo definido en el hito 1 de este producto, se observan avances en diagnostico técnico de la estrategia con la construcción de varios documentos técnicos (antecedentes, normograma, y árbol de problemas que se esperan sean utilizados para la formulación una política pública. No obstante, dicha actividad no ha sido finalizada, toda vez que no existe un diagnostico técnico final para el proceso de formulación de la política pública.</t>
  </si>
  <si>
    <t xml:space="preserve">Para el periodo, se consolida la primer versión del documento de diagnóstico técnico y normativo de la PPI a partir de la revisión y análisis de la información proveniente de los anexos de la medida cautelar nacional y las respuestas emitidas por las 9 entidades a quienes se ofició para la recolección de información cualitativa y cuantitativa sobre la problemática de estudio; 2. Jornadas de trabajo con actores estratégicos para la estructuración del árbol de problemas de la PPI; 3. Revisión y análisis de los productos asociados a la PPI de responsabilidad de la consultoría La Paz Querida. Esta primera versión consolidada será el insumo fundamental para la construcción participativa del mismo. </t>
  </si>
  <si>
    <t>Tal y como se reportó y revisó en el avance e hito 1 del producto, se evidencia un documento Técnico y Normativo de Diagnóstico de la Política Pública Integral entregado por la Paz Querida. Las demás actividades y soportes mencionadas en este reporte fueron entregadas en el segundo bimestre.</t>
  </si>
  <si>
    <t>Se avanzó en la construcción de una primera versión del diagnóstico de la política pública integral. El mismo deberá ser complementado con los resultados de la estrategia de participación, y los aportes de los Comités Técnicos del SNB</t>
  </si>
  <si>
    <t>Como se indicó en la evaluación del producto aún sigue sin haber un documento definitivo con el diagnostico de la política pública integra. No obstante, frente a la versión entregada por la Paz Querida (presentada en el anterior bimestre) se infiere que en este cuarto bimestre hay una versión más actualizada que será presentada una vez se surta todo el proceso de participación de la PPI.</t>
  </si>
  <si>
    <t xml:space="preserve">Diseñar e implementar los espacios de formulación participativa amplia e incluyente de la politica pública integral - PPI </t>
  </si>
  <si>
    <t>Dirección Técnica de Participación, Contacto con las Víctimas y Enfoques diferenciales</t>
  </si>
  <si>
    <t>En el segundo bimestre de 2024 se avanzó en la construcción de la estrategia y ruta metodológica de participación para la formulación de la política con la DTPCVED que deberá implementarse en los meses de junio y julio. Actualmente esta se está actualizando atendiendo a la priorización de mecanismos de participación no circunscritos al desarrollo de espacios presenciales para la formulación participativa e incluyente de la política pública integral.</t>
  </si>
  <si>
    <t>Conforme a lo definido en el hito 2 de este producto, se muestra un avance en definición de espacios a nivel nacional y territorial para formulación participativa e influyente de la política pública (hito2), sin embargo, estos no son sustanciales, dado que no se han definido finalmente cuáles y cómo serán los mecanismos de participación para la política pública integral</t>
  </si>
  <si>
    <t xml:space="preserve">Para el periodo, se diseña la estrategia preliminar de participación para la formulación de la PPI atendiendo a las orientaciones técnicas y metodológicas de la Dirección General de la UBPD en coordinación con la consultoría La Paz Querida en sesiones de trabajo realizadas durante los meses de abril y mayo de 2024. Su implementación completa depende de que las entidades aporten los recursos necesarios para el desarrollo de los espacios presenciales. </t>
  </si>
  <si>
    <t>Aún sigue sin observarse avances sustanciales, pues si bien se reporta que dichos espacios se realizarán en los meses de junio y julio, aún no se han definido cuáles y cómo serán los mecanismos de participación que finalmente se tendrán en cuenta.  No obstante, sÍ se muestra un gran avance en la definición de una propuesta para la territorialización del Sistema Nacional de Búsqueda, la cual muestra los criterios que se deberían tener en cuenta y las posibles fases de ejecución para cumplir con este propósito. Así mismo, en la propuesta de formulación de la PPI presentada por la Paz Querida se evidencian los elementos de participación que se están discutiendo.</t>
  </si>
  <si>
    <t>Se adelantaron espacios de participación con sociedad civil para la recolección de información útil para la retroalimentación del diagnóstico y se definieron las metodologías e instrumentos a utilizar con validación de las organizaciones.</t>
  </si>
  <si>
    <t>Respecto al bimestre anterior, se muestra un avance en la definición metodologías e instrumentos que se piensan utilizar en los espacios participativos de la PPI y también avances en la implementación de espacios de participación con sociedad civil para la recolección de información útil y que se espera sirva para la retroalimentación del diagnóstico de la PPI.</t>
  </si>
  <si>
    <t xml:space="preserve">Diseñar las líneas y apuestas estratégicas de la Política Pública Integral </t>
  </si>
  <si>
    <t>Pendiente por avanzar. En el mes de mayo se espera culminar el avance del diagnóstico y líneas preliminares de la política, para proceder a la implementación de la estrategia de participación para la formulación de la política en los meses de junio y julio, y diseñar las líneas y apuestas estratégicas de la política pública integral.</t>
  </si>
  <si>
    <t>Dicha actividad fue definida para avanzar en el siguiente bimestre.</t>
  </si>
  <si>
    <t>De acuerdo al cronograma de la hoja de  ruta de la formulación participativa de la PPI, adoptada en el mes de junio por la instancia del SNB, esta actividad se encuentra programada para el segundo semestre de 2024</t>
  </si>
  <si>
    <t>Aún siguen sin definirse las líneas estratégicas, ya que esto dependerá del avance del diagnostico de la PPI. Se espera que primero se avance en esto para lograr cumplir con esta actividad. Por tanto se entiende que se desarrollará en lo que queda del año.</t>
  </si>
  <si>
    <t>Línea 4. Sensibilización y comunicación para la búsqueda</t>
  </si>
  <si>
    <t xml:space="preserve">La UBPD es reconocida como una entidad legitima, confiable y con credibilidad que lidera de manera participativa,  la búsqueda humanitaria y extrajudicial, aumentando la conciencia pública sobre la desaparición de personas en el marco del conflicto armado.
</t>
  </si>
  <si>
    <t>Mejora en la comprensión y sensibilización de los públicos objetivos respecto al fenómeno de la desaparición y el mandato de la UBPD</t>
  </si>
  <si>
    <t>No. de grupos de interés beneficiarios que reconocen las campañas de comunicación realizada por UBPD</t>
  </si>
  <si>
    <t>Estrategia pedagogía y comunicación con enfoque diferencial y territorial diseñada e implementada</t>
  </si>
  <si>
    <t>(1) Estrategia de pedagogía y comunicación formulada de manera diferencial implementada</t>
  </si>
  <si>
    <t>Oficina Asesora de Comunicaciones y Pedagogía</t>
  </si>
  <si>
    <t>60% de avance de la meta distribuidos así:
Hito 1: Alcanzado en el Bimestre I (20%)
Hito 2: Alcanzado en el Bimestre I (20%)
Hito 3: En implementación durante los Bimestres I y II (20%) - Corresponde a la implementación de la estrategia, la cual abarca actividades durante todo el año y cada bimestre tiene una ponderación del 10%.</t>
  </si>
  <si>
    <t>Durante el primer bimestre del año 2024 se realizó la formulación de la Estrategia de Comunicación masiva e Institucional para la presente vigencia, la cual tiene como objetivo general: "Construir e implementar acciones de relacionamiento con medios masivos, regionales, alternativos y comunitarios, que permitan posicionar a la UBPD como una entidad legítima, confiable y con credibilidad que lidera, de manera participativa, la búsqueda humanitaria y extrajudicial, para aumentar la conciencia pública sobre la desaparición de personas en el marco del conflicto armado".
En el ejercicio de planeación de la citada estrategia, se identificaron los públicos objetivos con enfoque diferencial, étnico y territorial, se definieron líneas de mensaje y narrativas de la búsqueda de personas dadas por desaparecidas y se inició la ejecución.
Así mismo, durante el primer y segundo bimestres se inició la implementación de la Estrategia de Comunicación masiva e institucional 2024.</t>
  </si>
  <si>
    <t>70% de avance de la meta distribuidos así:
 Hito 1: Alcanzado en el Bimestre I (20%)
 Hito 2: Alcanzado en el Bimestre I (20%)
 Hito 3: En implementación durante los Bimestres I, II y III (30%) - Corresponde a la implementación de la estrategia, la cual abarca actividades durante todo el año y cada bimestre tiene una ponderación del 10%.</t>
  </si>
  <si>
    <t>Durante el tercer bimestre se continuó con la implementación de la Estrategia de Comunicación masiva e institucional 2024.</t>
  </si>
  <si>
    <t>70% de avance de la meta distribuidos así:
 Hito 1: Alcanzado en el Bimestre I (20%)
 Hito 2: Alcanzado en el Bimestre I (20%)
 Hito 3: En implementación durante los Bimestres I, II, III y IV (40%) - Corresponde a la implementación del Plan, el cual abarca actividades durante todo el año y cada bimestre tiene una ponderación del 10%.</t>
  </si>
  <si>
    <t>Durante el cuarto bimestre se continuó con la implementación de la Estrategia de Comunicación masiva e institucional 2024.</t>
  </si>
  <si>
    <t xml:space="preserve">Identificar públicos objetivos de la estrategia de pedagogía y comunicación con enfoque diferencial, étnico y territorial 
</t>
  </si>
  <si>
    <t>Subdirección General, Técnica y Territorial</t>
  </si>
  <si>
    <t>En el mes de enero se realizó la identificación de los públicos objetivos de la Estrategia de Pedagogía y Comunicación con enfoque diferencial, étnico y territorial.</t>
  </si>
  <si>
    <t>Actividad realizada durante el primer bimestre</t>
  </si>
  <si>
    <t>Actividad realizada en el primer bimestre.</t>
  </si>
  <si>
    <t>Esta actividad se desarrolló en el primer bimestre de 2024.</t>
  </si>
  <si>
    <t xml:space="preserve">100% 
Hito 1: 20% Identificar públicos objetivos
Hito 2: 20% Definr mensajes y narrativa 
Hito 3: 60% Implementar estrategia </t>
  </si>
  <si>
    <t>Definir las líneas de mensaje y narrativa de la búsqueda de las personas desaparecidas en el marco del conflicto armado.</t>
  </si>
  <si>
    <t>En el mes de enero se definieron las líneas de mensaje y narrativa de la búsqueda de personas dadas por desaparecidas en el marco del conflicto armado - agenda conmemorativa.</t>
  </si>
  <si>
    <t xml:space="preserve">Implementar la estrategía comunicacion y pedagogía para los grupos de interes de la UBPD  con enfoque diferencial, étnico y territorial </t>
  </si>
  <si>
    <t>En el I Bimestre se construyeron y difundieron 20 boletines de prensa y en el segundo bimestre se construyeron y difundieron 53 boletines de prensa, de acuerdo con las acciones humanitarias realizadas por la Unidad de Búsqueda a nivel nacional. Se difundió el informativo semanal "Así avanzamos" a la base de datos externa de la UBPD. Se gestionaron las diferentes solicitudes de acompañamiento a acciones humanitarias, así como a la entrega de información de archivo existente para la visibilización del trabajo de la UBPD por parte de terceros, entre los cuales la gestión con productores alemanes para la realización de un documental sobre 2 acciones humanitarias, diferentes solicitudes de información de medios de comunicación y entrevistas. Se realizó la presentación de las líneas de mensaje y de narrativa de la UBPD en el taller vocerías con las coordinaciones de los Grupos internos de Trabajo Territorial de la UBPD el 20 de febrero de 2024. Se realizó la publicación de la primera historia regional en gran formato sobre la historia de recuperación de cuerpos en Urrao y Frontino, Los espacios para mandatarios, de Rendición de cuentas, la Cátedra UNAL - UBPD y del Seminario Internacional de Innovación para la Búsqueda en la página web de la entidad. 
En el II bimestre se trabajó en la planeación de la nueva estructura de la sección Transparencia y acceso a la información en la página web por medio del desarrollo de reuniones con el equipo de Planeación para determinar cómo debe quedar la plataforma final. De esos encuentros salió: 1) el listado final de casillas y 2) el mockup final para el montaje. @Juan Diego Mesa Obando, nuestro desarrollador, entrega en mayo la plataforma final para comenzar el proceso de capacitación de las distintas áreas. También se realizó una actualización en frontend y en información del listado digital de personas  dadas por desaparecidas: para la FilBo 2024 se desarrolló una herramienta para visualizar de forma interactiva los nombres de las personas dadas por desaparecidas. Sin embargo, esa plataforma se adaptará para la página web actual e irá de la mano con la actualización del listado completo. En marzo se desarrolló el espacio en la web del documental ‘Por cielo y tierra’ de cara a su lanzamiento, La planeación del montaje de la plantilla de especiales multimedia se reprograma para ser realizado durante el segundo semestre del año, debido a que todos los esfuerzos están enfocados hacia la entrega de la sección de transparencia. Se realizó un arqueo de mensajes y  comentarios 2023, reuniones de  articulación con el área de servicio al ciudadano, envió de mensajes y comentarios a servicio al ciudadano. Así mismo se realizó la gestión de las  solicitudes recepcionadas mediante las redes sociales. Se estableció una ruta para optimización de las redes sociales, planteamiento de la  estrategia para el desarrollo de  publicaciones regionales y de nivel  central, determinación del funcionamiento y priorización de temas a divulgar a través de la sabana de contenidos semanales.</t>
  </si>
  <si>
    <t>El avance es optimo y los soportes presentados dan cuenta de la completitud del reporte. 
Es importante mencionar que los soportes están presentados de manera organizada y clara</t>
  </si>
  <si>
    <t xml:space="preserve">En el tercer bimestre se redactaron y difundieron 58 boletines de prensa, como insumo para la visibilización de los avances de la UBPD en distintos lugares del país. Se difundió el informativo semanal "Así avanzamos" a la base de datos externa de la UBPD. Se cargaron a la página web todos los documentos de transparencia que se produjeron en los meses mayo y junio. Se desarrollaron los espacios en la web de a) Sistema Nacional de Búsqueda b) Red de Apoyo para la Búsqueda. Se instaló el botón con herramientas de accesibilidad para la página web, se avanzó en el diseño y desarrollo de dos actualizaciones de la página web: 1) el buscador de todo el portal y 2) el ajuste en el menú de servicio.
Se realizaron las transmisiones: a) Inauguración de la Semana Internacional del Detenido, b) Lanzamiento de la Red Arcoíris para la búsqueda igualitaria, c) Lanzamiento de la Red de Apoyo para la búsqueda, d) Lanzamiento de la segunda temporada del programa #LaBúsquedaRepara.
Se entregó el primer prototipo del portal sobre la Búsqueda a la Inversa, proyecto en conjunto con la JEP y Medicina Legal. Se creó el espacio en la sección Podcast de la segunda temporada del programa #LaBúsquedaRepara.
En redes sociales: Se produjeron las piezas conmemorativas del Día de la Afrocolombianidad, se desarrolló una estrategia de difusión de contenidos para el lanzamiento del Sistema Nacional de Búsqueda, se implementa una estrategia de divulgación para las tácticas de la Red Arcoíris y la Red de Búsqueda, con el fin de dar a conocer la entidad, publicaciones del consejo asesor. Se continúa ejecutando la ruta ruta para optimización de las redes sociales planteada, para el desarrollo de  publicaciones regionales y de nivel  central, determinación del funcionamiento y priorización de temas a divulgar a través de la sabana de contenidos semanales."
</t>
  </si>
  <si>
    <t>El reporte del avance cualitativo para esta actividad da cuenta del avance en la implementación de la estrategia de comunicaciones con enfoque territorial</t>
  </si>
  <si>
    <t>Durante el cuarto bimestre se continuó con la implementación de la Estrategia de Comunicación y Pedagogía:
 - El equipo de comunicaciones con énfasis en la comunicación externa y relacionamiento con medios de comunicación redactó y compartió 33 boletines de prensa en julio y 36 boletines de prensa en agosto, como insumo para la visibilización de los avances de la UBPD en distintos lugares del país. Dirigidos a todos los grupos de interés de la UBPD.
 - Se cargaron a la página web todos los documentos de transparencia que se produjeron en los meses de julio y agosto. Dirigidos a la ciudadanía en general.
 - Se desarrolló el portal web del proyecto Búsqueda Inversa en julio. Dirigido a la ciudadanía en general.
 - Se publicó la sección Participa (para cumplir con lo requerido por Función Pública) en julio. Dirigido a la ciudadanía en general.
 - El 2 de julio se publicó en El Espectador la segunda Editorial de la Directora de la UBPD.
 - Se hicieron las transmisiones en redes sociales de los episodios emitidos en julio y agosto del programa de radio #LaBúsquedaRepara. Dirigidos a todos los grupos de interés de la UBPD.
 - En redes sociales: En julio se implementa una estrategia de divulgación para el plan de intervención forense en el sector de La Escombrera, en Medellín, en el marco de la audiencia de la Jurisdicción Especial para la Paz, JEP, con el fin de dar a conocer la entidad. Dirigidos a todos los grupos de interés de la UBPD. En agosto se implementa una estrategia de divulgación para los contenidos regionales de cada uno de los GITT, además de actividades especiales del mes como lo son la Rendición de Cuentas Regional, Feria del Libro de Bucaramanga, Festival Internacional de Cine por los Derechos Humanos y la conmemoración del Día Internacional de las Víctimas de Desapariciones Forzadas.
 - En agosto se desarrollaron los espacios en web para divulgar: a) participación de la UBPD en el Festival Internacional de Cine por los Derechos Humanos, b) actividades de la UBPD en el marco del Día Internacional de las Víctimas de Desapariciones Forzadas, c) la Ruta Buscadora. Dirigido a la ciudadanía en general.
 - Se apoyó la transmisión de la rendición de cuentas en Bucaramanga realizada en el mes de agosto.
 - Se apoyó la transmisión del evento conmemorativo del 30 de agosto.</t>
  </si>
  <si>
    <t>la revisión de los soportes presentados y  del cronograma presentado en el segundo semestre, indica que el reporte cualitativo para esta actividad da cuenta del avance en la implementación de la estrategia de comunicaciones con enfoque territorial y diferencial</t>
  </si>
  <si>
    <t>Mejora en la comunicación interna de la UBPD, fortaleciendo la cohesión y el entendimiento entre los equipos de trabajo a nivel territorial y central.</t>
  </si>
  <si>
    <t xml:space="preserve">No. de servidores y servidoras que recuerdan un mensaje comunicacional. 
No. de servidores y servidoras con percepción alta y muy alta en el mejoramiento de la comunicación interna de la entidad. </t>
  </si>
  <si>
    <t>Plan de fortalecimiento de comunicación interna</t>
  </si>
  <si>
    <t>(1) Plan de fortalecimiento de comunicación interna</t>
  </si>
  <si>
    <t>60% de avance de la meta distribuidos así:
Hito 1: Alcanzado en el Bimestre I (20%)
Hito 2: Alcanzado en el Bimestre I (20%)
Hito 3: En implementación durante los Bimestres I y II (20%) - Corresponde a la implementación del Plan, el  cual abarca actividades durante todo el año y cada bimestre tiene una ponderación del 10%.</t>
  </si>
  <si>
    <t>Durante el primer bimestre del año 2024 se realizó la formulación del Plan de fortalecimiento de Comunicación interna para la presente vigencia, el cual tiene como objetivo general: "Fortalecer la comunicación interna para que todas las personas vinculadas a la entidad estén informadas sobre los avances, resultados, lineamientos y directrices de la UBPD".
En el ejercicio de planeación del plan, se creó el grupo de enlaces de las dependencias.
Así mismo, durante el primer y segundo bimestres se inició la implementación del Plan Comunicación interna 2024.</t>
  </si>
  <si>
    <t>70% de avance de la meta distribuidos así:
 Hito 1: Alcanzado en el Bimestre I (20%)
 Hito 2: Alcanzado en el Bimestre I (20%)
 Hito 3: En implementación durante los Bimestres I, II y III (30%) - Corresponde a la implementación del Plan, el cual abarca actividades durante todo el año y cada bimestre tiene una ponderación del 10%.</t>
  </si>
  <si>
    <t>Durante el tercer bimestre se continuó con la implementación del Plan de Comunicación Interna 2024.</t>
  </si>
  <si>
    <t>80% de avance de la meta distribuidos así:
 Hito 1: Alcanzado en el Bimestre I (20%)
 Hito 2: Alcanzado en el Bimestre I (20%)
 Hito 3: En implementación durante los Bimestres I, II, III y IV (40%) - Corresponde a la implementación del Plan, el cual abarca actividades durante todo el año y cada bimestre tiene una ponderación del 10%.</t>
  </si>
  <si>
    <t>Durante el cuarto bimestre se continuó con la implementación del Plan de Comunicación Interna 2024.</t>
  </si>
  <si>
    <t xml:space="preserve">Establecer el plan de comunicación interna, los mensajes y los canales con enfoque territorial y para el Nivel Central  
</t>
  </si>
  <si>
    <t>Dirección General y Subdirección General, Técnica y Territorial</t>
  </si>
  <si>
    <t>En el primer bimestre de 2024 se diseñó el plan de comunicación interna, los mensajes y los canales con enfoque territorial para el nivel central.</t>
  </si>
  <si>
    <t xml:space="preserve">100% 
Hito 1: 20% Establecer plan de comunicaciones
Hito 2: 20% Crear grupo de enlances 
Hito 3: 60% Implementar y hacer seguimiento de la estrategia </t>
  </si>
  <si>
    <t>Crear un equipo de enlaces compuestos por personas de las diferentes dependencias para gestionar e implementar la estrategia de comunicación y pedagogía al interior de la UBPD.</t>
  </si>
  <si>
    <t>Subdirección de Gestión Humana, Secretaría General, Subdirección General Técnica y Territorial, Dirección General</t>
  </si>
  <si>
    <t>El 13/02/2024 se creó un equipo de enlaces compuesto por personas de las áreas de la UBPD.
Durante el segundo bimestre de 2024 se han realizado comités con el equipo de enlaces en donde se dan lineamientos para las solicitudes de piezas y contenidos comunicativos que se requieren desde las áreas, creación de usuarios para cargar contenidos en la intranet y ejercicios de articulación.</t>
  </si>
  <si>
    <t xml:space="preserve">Los soportes presentados dan cuenta de las reuniones del equipo de enlaces y con esto del avance de la implementación de la estrategia </t>
  </si>
  <si>
    <t>El 7 de mayo y el 11 de junio se llevaron a cabo el quinto y sexto espacios de reunión con los enlaces de las dependencias de la UBPD para implementar la estrategia de comunicación interna, así como articulación y acompañamiento en la elaboración de piezas y contenidos comunicativos que se requieren desde las áreas.</t>
  </si>
  <si>
    <t>Esta actividad se desarrolló durante el primer y segundo bimestres de 2024.</t>
  </si>
  <si>
    <t>Implementar la estrategia de comunicación interna con enfoque territorial</t>
  </si>
  <si>
    <t>En el I Bimestre de 2024 se diseñó y se envió el producto interno Memorias de la Búsqueda, se apoyó el diseño y divulgación de piezas comunicativas solicitadas por las dependencias y se realizó la producción y divulgación de 5 emisiones del informativo "Así avanzamos". El 13/02/2024 se llevó a cabo el segundo espacio de reunión con los enlaces de las dependencias de la UBPD para la implementación de la estrategia de comunicación interna. Se publicaron en la intranet a nivel nacional 13 boletines territoriales "La búsqueda nos une". El 26 de febrero se llevó a cabo el primer espacio de ‘’En sintonía con la UBPD’’ *Espacio de comunicación interna de la alta dirección con los servidores y servidoras de la Unidad. 
En el II Bimestre de 2024 se presentaron los avances y acontecimientos mas relevantes de la UBPD en su labor humanitaria y extrajudicial por todo Colombia, mediante la realización de 8 entregas del Informativo semanal interno y externo: "Así avanzamos". Se difundió la gestión de la UBPD en los territorios a través de GITT mediante la realización de 6 entregas del Fotoreportaje: " Memorias de la búsqueda". Se publicaron en la intranet a nivel nacional 38 boletines territoriales "La búsqueda nos une".El 22 de marzo y el 26 de abril se llevaron a cabo el segundo y tercer espacios de ‘’En sintonía con la UBPD’’ *Espacio de comunicación interna de la alta dirección con los servidores y servidoras de la Unidad.</t>
  </si>
  <si>
    <t xml:space="preserve">El avance es optimo y los soportes presentados dan cuenta de la completitud del reporte y del avance de la implementación de la estrategia de comunicación interna con enfoque territorial  
</t>
  </si>
  <si>
    <t xml:space="preserve">Durante el tercer bimestre se presentaron los avances y acontecimientos más relevantes de la UBPD en su labor humanitaria y extrajudicial por todo Colombia, mediante la realización de 8 entregas del Informativo semanal interno y externo: "Así avanzamos" en las fechas: 6, 14, 20 y 27 de mayo y 4, 11, 17 y 24 de junio.
Se difundió la gestión de la UBPD en los territorios a través de GITT mediante la realización de 5 entregas del Fotorreportaje: " Memorias de la búsqueda" en las fechas: 10, 12 y 31 de mayo y 7 y 21 de junio. Se aclara que, de ahora en adelante, cada boletín territorial incluirá una sección de memorias de la búsqueda. Por ende, se entregará un solo producto que recoge los dos.
Se publicaron en la intranet a nivel nacional 40 boletines territoriales "La búsqueda nos une".
El 31 de mayo y el 28 de junio se llevaron a cabo el cuarto y quinto espacios de ‘’En sintonía con la UBPD’’ *Espacio de comunicación interna de la alta dirección con los servidores y servidoras de la Unidad.
Durante el tercer bimestre se realizó la difusión masiva en redes sociales de todas las acciones realizadas por los grupos internos de trabajo territorial en donde se destacan: Acciones pedagógicas, prospecciones, entregas dignas y reuniones con comunidades, además de estrategias como la escuela abraza la paz y los Planes Regionales de Búsqueda y el trabajo articulado con comunidad, grupos, entidades organizaciones entre otros.
Se apoyó la elaboración de piezas comunicativas solicitadas por las dependencias.
</t>
  </si>
  <si>
    <t>Durante el cuarto bimestre se continuó con la implementación de la Estrategia de comunicación interna:
 - Se presentan los avances y acontecimientos mas relevantes de la UBPD en su labor humanitaria y extrajudicial por todo Colombia, mediante la realización de 9 entregas del Informativo semanal interno y externo: "Así avanzamos" en las fechas: 2, 9, 16, 23 y 30 de julio y 6, 13, 20 y 27 de agosto.
 - Se publicaron en la intranet a nivel nacional 21 boletines territoriales "La búsqueda nos une" en el mes de julio: Antioquia, Arauca, Atlántico, Bogotá, Caquetá, Casanare, Cauca, Cesar, Chicó, Eje Cafetero, Huila, Magdalena Medio, Meta, Mocoa, Monteria, Nariño, Nivel Central, Sincelejo, Tolima, Urabá región, Valle del Cauca". Así mismo 21 boletines territoriales "La búsqueda nos une"en el mes de agosto: Norte de Santander, Santander, Guaviare, Valle del Cauca, Nivel Central, Meta, Antioquia, Montería, Nariño, Tolima, Casanare, Magdalena medio, Sucre, Cauca, Chocó, Mocoa, Atlántico, Bogotá, Eje Cafetero, Cesar, Arauca.
 - El viernes 26 de julio se llevó a cabo el sexto espacio de ‘’En sintonía con la UBPD’’ *Espacio de comunicación interna de la alta dirección con los servidores y servidoras de la Unidad.
 - El 9 de julio y el 13 de agosto se llevaron a cabo el séptimo y octavo espacios de reunión con los enlaces de las dependencias de la UBPD para implementar la estrategia de comunicación interna. 
 - Durante julio y agosto se realizó la difusión masiva en redes sociales de todas las acciones realizadas por los grupos internos de trabajo territorial en donde se destacan: Acciones pedagógicas, prospecciones, entregas dignas y reuniones con comunidades, además de los Planes Regionales de Búsqueda y el trabajo articulado con comunidad, grupos, entidades organizaciones entre otros.
 - Se apoyó la elaboración de piezas comunicativas solicitadas por las dependencias durante los meses de julio y agosto.</t>
  </si>
  <si>
    <t>Realizar seguimiento a la estrategia de comunicación ejecutada</t>
  </si>
  <si>
    <t>No aplica para este periodo</t>
  </si>
  <si>
    <t>Este reporte inicia en el tercer bimestre</t>
  </si>
  <si>
    <t>Se tiene prevista la elaboración de un documento que refleje el seguimiento a la estrategia de comunicación interna ejecutada, el cual será entregado a la Jefatura de la OACP en el cuarto bimestre de 2024.</t>
  </si>
  <si>
    <t>No se evidencia avance alguno de esta actividad que debía dar inicio en este bimestre. 
Es necesario establecer fechas concretas para la construcción del documento. Según lo descrito, esto debe estar listo para el 4 bimestre</t>
  </si>
  <si>
    <t>Se elaboró el documento de Seguimiento a la estrategia de comunicación interna ejecutada en 2023 como resultado de una encuesta aplicada a un grupo focal de 104 personas distribuidas entre servidores/as y contratistas del nivel central y de los grupos internos de trabajo territorial, de las cuales respondieron 71 personas.</t>
  </si>
  <si>
    <t>No se evidencia avance alguno de la actividad de seguimiento que debía dar inicio este bimestre. Es necesario establecer fechas concretas para la construcción del documento, la socialización del mismo, su implementación y resultados. Según lo descrito, este bimestre se construyó un documento de evaluación de la estrategia de comunicación interna implementada el año anterior, pero no se adjunta el respectivo soporte. 
Para este año se da cuenta de la Implementación, pero no del seguimiento a la misma o de una propuesta de seguimiento</t>
  </si>
  <si>
    <t>Reconocimiento social consolidado y posicionamiento efectivo de la UBPD, generando conciencia sobre la importancia de la búsqueda humanitaria y extrajudicial en el contexto nacional y territorial.</t>
  </si>
  <si>
    <t xml:space="preserve">No. de medios de comunicación alcanzados
No. de notas o registros periodísticos alcanzados
</t>
  </si>
  <si>
    <t>Estrategia de gestión sociocultural y de pegadogía con actividades de sensibilización para el  reconocimiento social de la importancia de la búsqueda y el posicionamiento de la UBPD diseñado e implementado</t>
  </si>
  <si>
    <t>(1) Estrategia de gestión sociocultural y de pedagogía implementado</t>
  </si>
  <si>
    <t>50,83% de avance de la meta distribuidos así:
Hito 1: Alcanzado en el Bimestre I (15%)
Hito 2: Alcanzado en el Bimestre I (15%)
Hito 3: En implementación durante los Bimestres I y II (13,3%) - Corresponde a la implementación del Plan, el  cual abarca actividades durante todo el año y cada bimestre tiene una ponderación del 6,67%.
Hito 4: En implementación durante el Bimestre II - Corresponde a Rendición de cuentas, se tienen programadas 4 en el año, cada rendición de cuentas tiene una ponderación del 7,5%.</t>
  </si>
  <si>
    <t>Durante el primer bimestre del año 2024 se realizó la formulación de la Estrategia de Comunicación Pedagógica para la presente vigencia, la cual tiene como objetivo general: "Construir e implementar acciones de comunicación, socialización y facilitación del diálogo, con el propósito de lograr la comprensión, apropiación y adquisición de conocimientos sobre el quehacer de la UBPD, el avance de la búsqueda, los impactos de la desaparición y la generación de la conciencia social que promueva la no repetición de los hechos de la desaparición de personas en contexto del conflicto armado".
En el ejercicio de planeación de la citada estrategia, se diseñó estrategia de gestión sociocultural y de pedagogía, se identificaron y caracterizaron los medios, se apoyó y acompañó la jornada de rendición de cuentas en el mes de marzo.
Así mismo, durante el primer y segundo bimestres se inició la implementación de la Estrategia de Comunicación Pedagógica 2024.</t>
  </si>
  <si>
    <t>65% de avance de la meta distribuidos así:
 Hito 1: Alcanzado en el Bimestre I (15%)
 Hito 2: Alcanzado en el Bimestre I (15%)
 Hito 3: En implementación durante los Bimestres I, II y III (20%) - Corresponde a la implementación del Plan, el cual abarca actividades durante todo el año y cada bimestre tiene una ponderación del 6,67%.
 Hito 4: En implementación durante el Bimestre II - Corresponde a Rendición de cuentas, Inicialmente se tenían programadas 4 en el año, pero en conjunto Dirección y OAP se definió que se realizarán 2 en el año. La nueva ponderación para cada rendición de cuentas es del 15% y se tiene proyectada la segunda rendición de cuentas para el cuarto bimestre.</t>
  </si>
  <si>
    <t>Durante el tercer bimestre se continuó con la implementación de la Estrategia de Comunicación Pedagógica 2024.</t>
  </si>
  <si>
    <t>87% de avance de la meta distribuidos así:
 Hito 1: Alcanzado en el Bimestre I (15%)
 Hito 2: Alcanzado en el Bimestre I (15%)
 Hito 3: En implementación durante los Bimestres I, II, III y IV (27%) - Corresponde a la implementación del Plan, el cual abarca actividades durante todo el año y cada bimestre tiene una ponderación del 6,67%.
 Hito 4: Alcanzado en el Bimestre I y en el Bimestre IV (30%) - Corresponde a Rendición de cuentas, Inicialmente se tenían programadas 4 en el año, pero en conjunto Dirección y OAP se definió que se realizarán 2 en el año. La nueva ponderación para cada rendición de cuentas es del 15% y se tiene proyectada la segunda rendición de cuentas para el cuarto bimestre.</t>
  </si>
  <si>
    <t>Durante el cuarto bimestre se continuó con la implementación de la Estrategia de Comunicación Pedagógica 2024.</t>
  </si>
  <si>
    <t xml:space="preserve">Diseñar la estrategia de gestión sociocultural y de pedagogía </t>
  </si>
  <si>
    <t>En el primer bimestre de 2024 se diseñó la estrategia de Comunicación Pedagógica.</t>
  </si>
  <si>
    <t>100% 
Hito 1: 15% Diseñar estrategia de gestión sociocultural y de pedagogía
Hito 2: 15% identificar y caracterizar medios
Hito 3: 40% Implementar estrategia
Hito 4: 30% Realizar actividades de rendición de cuentas</t>
  </si>
  <si>
    <t>Identificar y caracterizar medios tradicionales, comunitarios, alternativos  y otros canales de comunicación y divulgación con enfoque territorial e impacto nacional</t>
  </si>
  <si>
    <t>Se identificaron y caracterizaron  medios tradicionales, comunitarios, alternativos  y otros canales de comunicación y divulgación con enfoque territorial e impacto nacional, los cuales fueron insumo para el monitoreo de medios que se ejecutará durante el 2024 mediante contrato de prestación de servicios.</t>
  </si>
  <si>
    <t>En los soportes presentados no es claro cuál es resultado de la  ejecución de esta actividad, es decir ¿Cuáles fueron los los medios identificados y caracterizados? ¿Cómo se dio este proceso?</t>
  </si>
  <si>
    <t xml:space="preserve">Implementar estrategias de gestión sociocultural y de pedagogía con actividades de sensiblización </t>
  </si>
  <si>
    <t>Oficina Asesora de Planeación, Subdirección General Técnica y Territorial, Dirección General</t>
  </si>
  <si>
    <t>En el I Bimestre se terminó la revisión y ajuste del contenido del ABC para mandatarios, se desarrolló una presentación sobre la UBPD directores y profesores de consultorios jurídicos de universidades de todo el país. Publicación de contenidos de la estrategia ‘Relatos de la búsqueda’ en el canal de YouTube y en la página web. - Se creó el espacio digital para la Cátedra UNAL - UBPD (I semestre de 2024)  un espacio para la discusión y el análisis histórico y coyuntural en torno a la desaparición de personas y las experiencias regionales sobre los procesos de búsqueda en contextos caracterizados por la violencia política y los conflictos armados internos. Se apoyó en las transmisiones por Facebook de la Cátedra UNAL - UBPD. Se construyó una presentación sobre vocerías para el Encuentro de Coordinadoras y Coordinadores de la UBPD, en donde se presentaron varias herramientas de comunicación pedagógica para ser aplicadas en los territorios. Se realizó la identificación de estrategias pedagógicas y de comunicación por grupos de interés. Se desarrolló un contenido especial sobre una historia de recuperación de cuerpos en Urrao y Frontino, el cual, mediante una pieza de comunicación pedagógica narra la recuperación de los cuerpos de Yolima y Felipe, dos hermanos del Suroeste antioqueño vinculados a un grupo armado en 1998.El 12/02/2024 se visibilizó la participación de la UBPD en la conmemoración internacional: "Día de las Manos Rojas: nunca más niñas, niños y adolescentes en conflictos armados". Comprendiendo los impactos que sufren las familias y las comunidades a causa de la desaparición de niños, niñas y adolescentes en contextos de secuestro, reclutamiento o en el desarrollo de hostilidades armadas.
En el II Bimestre Se apoyó en las transmisiones por Facebook de la Cátedra UNAL - UBPD. Un espacio para la discusión y el análisis histórico y coyuntural en torno a la desaparición de personas y las experiencias regionales sobre los procesos de búsqueda en contextos caracterizados por la violencia política y los conflictos armados internos. Se hicieron los procesos de inducción - Presentación general de la entidad con; las personas contratistas de la OACP, las personas nuevas servidoras ingresadas a principio de mes, las personas contratadas para manejar los archivos del DAS y otra junto con la Dirección de Participación con la Dirección de asuntos étnicos de la UARIV. Se finalizó la construcción del contenido de la presentación institucional general de la UBPD y se hizo una versión corta de la presentación institucional general de la UBPD. En redes sociales se realizó la publicación de la charla ‘Exilio: la búsqueda más allá de las fronteras’ realizada en Londres para familias buscadoras del exterior. Adicionalmente se realizó la publicación de la estrategia #AsíAvanzamos la cual cuenta las acciones realizadas por la UBPD como mecanismo de búsqueda humanitaria y extrajudicial. En el marco de la conmemoración del Día Internacional de las Mujeres Trabajadoras #8M,  en redes sociales se realizó la publicación de mensajes de reconocimiento y dignificación de los saberes y experiencias de las mujeres de los pueblos y comunidades. Del 16 de abril al 2 de Mayo la UBPD participó en la Feria Internacional del Libro de Bogotá FILBO 2024 mediante un stand en el que se sensibilizaron y mediaron 9592 personas, las cuales participaron en 4 actividades pedagógicas, adicionalmente aproximadamente 1450 asistieron a conversatorios y actividades culturales, se recibieron 50 solicitudes de búsqueda y 7 aportantes de información. También, el stand sirvió para realizar una actualización a la sección banco hojas de vida de la UBPD, obtuvimos 1.100 nuevos seguidores en redes sociales y por ser el stand mas visitado del pabellón dieron entrada gratuita a funcionarios y contratistas de la Entidad los últimos días de feria. Las actividades del stand fueron: a) Instalación para la cercanía y la sensibilización de la búsqueda de personas dadas por desaparecidas: consta de un semi domo retroliluminado con fotografías de las etapas de la búsqueda y debajo del mismo un teclado y una pantalla para que los visitantes digiten un fecha significativa para ellos. Automáticamente, aparece una animación con el número de personas dadas por desaparecidas reportadas en esa misma fecha, interpelando  creando un vínculo entre la historia personal del visitante, y el fenómeno de la desaparición en Colombia y el conflicto armado. b) Infografías sobre la misionalidad de la Entidad “Call to action”: proporciona un contexto sobre la historia de la desaparición en Colombia, abarcando hitos importantes, su tipificación, reconocimiento del estado y evolución legislativa hasta la creación de la UBPD en el marco de los diálogos de la Habana, Proceso de paz y termina con las cifras actuales entregadas en la rendición de cuentas 2024. c) “Cartas desde la ausencia y la esperanza”: El público objetivo elege una cartas y responde a alguna de las preguntas planteadas en los sobres,  a través de las voces de las víctimas, se llevará una reflexión con base a la historia de la persona dada por desaparecida,  se dispondrá de una urna donde las personas podrán depositar las cartas que deseen enviar a las familias buscadoras o a la UBPD. d) Instalación interactiva ‘Dimensiones de la desaparición y la búsqueda’: Los visitantes interactúan en un espacio oscuro y vacío, se proyectan historias para dinamizar la mirada del visitante y evidenciar la pluralidad de voces que confluyen en el mundo de la búsqueda y de la desaparición. Se realizó el lanzamiento de la segunda temporada de La Búsqueda Repara, el programa de radio de la UBPD para hacer pedagogía al mandato y acercar a las organizaciones y personas buscadoras frente a la labor humanitaria, extrajudicial y confidencial que se realiza. La primera emisión del año tuvo lugar el 27 de abril, la temática fue verificación de correspondencia, oportunidad de identidad, en el que participaron Carlos Granados, médico forense de la UBPD y Cristian Barrera, persona que buscó a su ser querido.  En el marco del desarrollo del mandato humanitario se desarrollaron y documentaron acciones pedagógicas desde la oficina asesora de comunicaciones y pedagogía, pero también desde las regiones con el apoyo de los comunicadores territoriales en Redes Sociales. El 11 de abril, en el marco de la conmemoración del día nacional de la memoria y solidaridad con las víctimas, se estrenó el documental: "Por Cielo y Tierra", un contenido audiovisual que en 68 minutos presenta el proceso de búsqueda de las personas dadas por Desaparecidas en Colombia. El estreno se hizo de forma simultánea en todas las sedes territoriales de la entidad del país, con una asistencia de 3.928 personas en todo el país. En el marco de las acciones desarrolladas por los grupos internos de trabajo territorial se registró el intercambio de saberes y experiencias con comunidades indígenas, la recepción de información y las entregas dignas culturalmente pertinentes en Redes Sociales.</t>
  </si>
  <si>
    <t xml:space="preserve">Los soportes presentados dan cuenta de lo descrito en el avance cualitativo </t>
  </si>
  <si>
    <t>Durante el tercer bimestre se implementaron las Jornadas llamadas “La Educación abraza la Búsqueda”. Este proceso en conjunto con el “Grupo Motor” (que articula instituciones y organizaciones dedicadas a temas educativos de paz), implicó la construcción de unas guías pedagógicas para implementar en diferentes cursos de vida (primaria, 6to a 9no, 9no a 11vo, educación inicial y una para docentes). Se llevaron a cabo dos webinars preparatorios. El primero con la asistencia de alrededor de 260 personas y el segundo 180, las carpetas con las guías, una base de acompañamiento a colegios y las respectivas indicaciones con comunicadores regionales. Esto también implicó ajustar el Guión de la feria del libro para funcionamiento del en vivo con el Ministerio y así mismo la construcción de los guiones de los dos webinars que se implementaron.
Se ajustó el guión metodológico de la activación pedagógica: “Tu fecha, nuestra fecha”.
En el marco del desarrollo del mandato humanitario se desarrollaron y documentaron acciones pedagógicas desde la oficina asesora de comunicaciones y pedagogía, pero también desde las regiones con el apoyo de los comunicadores territoriales en Redes Sociales.
Se creó un documento de avances de la estrategia conjunta de Búsqueda a la inversa de la que participan el Instituto Nacional de Medicina Legal, la Jurisdicción Especial para la Paz y la Unidad de Búsqueda de Personas dadas por Desaparecidas. Así mismo, se han desarrollado reuniones y documentos para consolidar la estrategia comunicativa propia de la entidad para esta iniciativa y para la definición de las variables propias del formulario de la herramienta virtual de personas identificadas no reclamadas/entregadas.
Revisión y retroalimentación de un plegable pedagógico sobre acciones de prospección y recuperación que promueve la DTPRI.
Actualización de documento de avances de la mesa de coordinación CCOET - UBPD en el marco del convenio de la entidad con la Fuerza Pública.
Se realizó una nueva revisión al ABeCé general de la Unidad de Búsqueda de Personas dadas por Desaparecidas.
Aportes a la construcción del proyecto de memoria y legado de la Unidad de Búsqueda.
En el marco de las acciones desarrolladas por los grupos internos de trabajo territorial se registró el intercambio de saberes y experiencias con comunidades indígenas, la recepción de información y las entregas dignas culturalmente pertinentes en Redes Sociales.
El jueves 27 de junio de 2024 se dio inicio a la segunda temporada del programa radial #LaBúsquedaRepara, un espacio para hablar sobre la búsqueda de las y los desaparecidos en contexto y razón del conflicto armado colombiano. En este primer episodio de 30 minutos se habló del rol de los padres y abuelos en la búsqueda. Nos acompañó Luis Fernando Sánchez Moreno, quien busca a su hijo Andrés Fernando Sánchez Pérez, y Sol Cristal Alonso Parra, coordinadora del equipo Bogotá y Cundinamarca de la UBPD. Adicional a esto y como accionar previo a la emisión del programa se emitieron 8 promos de 1 minuto distribuidas en 16 emisiones de 30 segundos para difundir el horario y comunicación relacionada al mismo. Se tuvo un alcance promedio 34.900 de usuarios.
En el marco de la estrategia de acciones pedagógicas para con gestores y replicadores del mensaje de la búsqueda: Se elaboró la propuesta de la Estrategia: “Avanzamos en la búsqueda con tu aporte”. 
Del 6 al 9 de junio la UBPD participó en la Feria del Libro de Valledupar 2024 mediante un stand en el que se sensibilizaron y mediaron 742 personas, se recibieron 8 solicitudes de búsqueda y 3 aportes de información para la búsqueda. Las actividades del stand fueron:
a) "Tu fecha, nuestra fecha": Consta de un teclado y una pantalla para que los visitantes digiten una fecha significativa para ellos. Automáticamente, aparece una animación con el número de personas dadas por desaparecidas reportadas en esa misma fecha, interpelando y creando un vínculo entre la historia personal del visitante, y el fenómeno de la desaparición en Colombia y el conflicto armado.
b) Historiografía sobre la misionalidad de la Entidad “Call to action”: proporciona un contexto sobre la historia de la desaparición en Colombia, abarcando hitos importantes, su tipificación, reconocimiento del estado y evolución legislativa hasta la creación de la UBPD en el marco de los diálogos de la Habana, Proceso de paz y termina con las cifras actuales entregadas en la rendición de cuentas 2024. 
c) “Cartas desde la ausencia y la esperanza”: El público objetivo elige una carta y responde a alguna de las preguntas planteadas en los sobres, a través de las voces de las víctimas, se llevará una reflexión con base a la historia de la persona dada por desaparecida,  se dispondrá de una urna donde las personas podrán depositar las cartas que deseen enviar a las familias buscadoras o a la UBPD.
Se realizó la exposición fotográfica "El camino de la búsqueda" en el marco de la participación de la UBPD en la feria del libro de Valledupar realizada del 6 al 9 de junio.
Redes sociales: Se reactiva los programas de radio, se implementa estrategia para el programa Así avanzamos, se divulga la información de las visitas de la directora al exterior y la divulgación del Sistema Nacional de Búsqueda.</t>
  </si>
  <si>
    <t>El reporte del avance cualitativo para esta actividad da cuenta del avance en la implementación de la estrategia degestión sociocultural y de pedagogía</t>
  </si>
  <si>
    <t>Durante el cuarto bimestre se continuó con la implementación de la Estrategia de gestión sociocultural y pedagogía:
 - Se continuó realizando el programa radial #LaBúsquedaRepara, un espacio para hablar sobre la búsqueda de las y los desaparecidos en contexto y razón del conflicto armado colombiano.En los temas de este mes se buscó sensibilizar frente a los distintos procedimientos y despliegue territorial que está adelantando la Entidad en los municipios y departamentos de Colombia.Adicional a esto y como accionar previo a la emisión de cada programa. Se realizaron 9 programas de radio (4 en julio y 5 en agosto) y se emitieron 18 promos de 1 minuto distribuidas en 36 emisiones de 30 segundos para difundir el horario y comunicación relacionada al mismo (8 en julio y 10 en agosto). 
 - Se imprimió la 2da muestra nacional de la exposición “El camino de la búsqueda” con 50 piezas (48) fotografías y 2 piezas curatoriales, que se entregaron en el nivel Nacional. Dirgido a la ciudadanía en general. (julio)
 - Se realizó una jornada pedagógica sobre la Unidad de Búsqueda con el semillero del programa de datos de la Universidad Externado de Colombia. Dirigidos a comunidad estudiantil. (julio)
 - Se llevó a cabo una jornada pedagógica sobre la Unidad de Búsqueda con organizaciones y entidades que acompañan a personas con diversas discapacidades. Dirgido a la ciudadanía en general. (julio)
 - Exposición fotográfica “El camino de la búsqueda”: Se realizó el montaje de la exposición en: a) Casa cultura Marsella, Risaralda del 7 al 15 de Julio con un aforo aprox de 600 personas visitantes. b)Terminal de transportes de Manizales del 1 al 16 de julio.c) Terminal transportes Manizales del 18 al 30 julio, 3.000 personas aprox. d) Hall Alcaldía Santa Rosa de Cabal, del 1 al 6 de julio, 180 personas aprox. e) Pasto, Nariño / Primera itinerancia de la exposición fotográfica en Casa de la Memoria de Nariño: expuesta desde el 20 abril al 20 de mayo. Con un aproximado de 500 visitantes. f) Pasto, Nariño. Segunda itinerancia en el Museo Juan Lorenzo Lucero de Pasto. Del 10 al 31 de julio, Aprox: 400 personas. En agosto se instaló la exposición fotográfica en: Universidad Luis Amigo sede Apartadó y la Universidad de Antioquia sede Apartadó; Museo Centro Histórico de oriente en Yopal, Museo Maqui en Armenia; en el Aeropuerto de Popayán y en el Claustro de Santo Domingo en el Cauca; en el corregimiento de La gabarra, Santander y en Tolima en el punto de atención a víctimas de Ibagué y en el Centro agropecuario la Granja SENA del Espinal. Dirgido a la ciudadanía en general.
 - Desde el 23 de agosto y hasta el 31 de agosto se realizaron las proyecciones en el marco de la alianza con el festival en el marco de la conmemoración del 30 de agosto “la desaparición no es un hecho del pasado”. Se realizaron actividades pedagógicas como actos de dignificación, conversatorios y foros en torno a la explicación del mandato de la UBPD. Las cifras aproximadas de participación en esos escenarios fueron: a) 2500 participantes de las proyecciones, b) Estrategia en 11 Centros Penitenciarios: “Avanzamos en la búsqueda con tu aporte” 390 asistentes, c) Asistentes a las proyecciones gestionadas por los 20 Grupos internos de trabajo territorial 1300 asistentes, d) Aproximadamente 1170 personas participaron de las mediaciones en salas de cine de la Cinemateca Distrital de Bogotá y de la experiencia de videomapping dispuesta en el mismo escenario, e) Se recepcionaron 6 solicitudes de búsqueda y se 12 personas manifestaron tener información para la búsqueda de personas dadas por desaparecidas aportes. Dirgido a la ciuadadanía en general.
 - El 30 de agosto se realizó la conmemoración ´La desaparición no es un hecho del pasado´ en los exteriores del Movistar Arena con una asistencia de 500 personas y 202 personas conectadas a nuestra transmisión en redes sociales. Durante la jornada hubo actos de memoria y culturales de las organizaciones, conversatorios con mujeres buscadoras y la proyección de un mensaje sobre el sinfín del Movistar Arena. Dirgido a la ciuadadanía en general.
 - Participación en la Feria del libro de Bucaramanga, Ulibro: Entre el 23 de agosto y el 1 de septiembre. Se avanzó en el ajuste y adaptación de los guiones pedagógicos para el desarrollo de las mediaciones en la feria Ulibro. Adelantamos el taller para jóvenes “Teatro, cuerpo, y escritura para la solidaridad con la búsqueda de las personas desaparecidas en Colombia” Creación de guiones para actividades de la agenda cultural y socialización de los guiones a equipo de mediación. En el stand de la UBPD se desarrolló la experiencia de videomapping sobre el mandato y la UBPD. Con una participación de cerca de 6000 personas a las que hicimos la mediación con el contenido de la presentación de la Unidad de Búsqueda, presentación mediaciones // 14 solicitudes de búsqueda // 15 aportes de información. Dirgido a la ciuadadanía en general.
 - Redes sociales: En julio continuamos con la difusión de los programas de radiose divulga la información de las intervenciones de la directora y la UBPD en espacios de interés para el mandato humanitario. En agosto se implementa estrategia para el programa Así avanzamos, se divulga la información de las intervenciones de la directora y la UBPD en espacios de interés para el mandato humanitario. En el marco de las acciones desarrolladas por los grupos internos de trabajo territorial se registró el intercambio de saberes y experiencias con comunidades indígenas, afros, la recepción de información y las entregas dignas culturalmente pertinentes. Dentro de los temas que se incluyen y se publican hay un formato de seguimiento de las publicaciones territoriales. Dirgido a la ciuadadanía en general.</t>
  </si>
  <si>
    <t>El reporte del avance cualitativo y los soportes presentados para esta actividad da cuenta del progreso en la implementación de la estrategia de gestión sociocultural y de pedagogía</t>
  </si>
  <si>
    <t xml:space="preserve">Realizar actividades de rendición de cuentas y pegagogía con enfoque territorial dirigido a  grupos de interes </t>
  </si>
  <si>
    <t>Se llevó a cabo el 12 de marzo, la Audiencia Pública de Rendición de Cuentas, donde se gestionó en Medellín un desayuno con gremios y empresarios, una feria de servicios con el GITT para toma de muestra, asesoría sobre casos y aportes y solicitudes, y se desarrolló un panel segmentado en dos momentos, uno primero para dialogar alrededor de la articulación y la territorialización, y otro propio de la Rendición de cuentas. Se hicieron 6 videos para la Audiencia Pública de Rendición de Cuentas.</t>
  </si>
  <si>
    <t xml:space="preserve">Se evidencia el avance en la realización de actividades de rendición de cuentas. </t>
  </si>
  <si>
    <t>No reporta</t>
  </si>
  <si>
    <t>Como parte de la estrategia institucional de rendición de cuentas, se llevó a cabo la audiencia pública denominada "Así avanza la búsqueda en la región nororiente", un espacio de diálogo abierto con la ciudadanía que contó con la asistencia 897 personas, de estas 110 lo hicieron de manera presencial y 787 virtual. La jornada desarrollada en el Paraninfo Pablo Neruda de la Universidad de Investigación y Desarrollo (UDI) se destacó por combinar la exposición magistral con la respuesta de preguntas que llegaron del auditorio y de la virtualidad.</t>
  </si>
  <si>
    <t>De acuerdo a lo informado por esta área, para este año solo se harán dos Audiencias Públicas de Rendición de Cuentas, por ende el % de cumplimiento de esta actividad es del 100%. Se recomienda inicar acciones de planeación para las futuras APRC</t>
  </si>
  <si>
    <t>Línea 5. Participación integral con enfoque diferencial: Platafoma de acción para la búsqueda</t>
  </si>
  <si>
    <t>Las personas, familias y OCMP participan de manera activa, diferenciada y efectiva en el proceso de búsqueda</t>
  </si>
  <si>
    <t xml:space="preserve">La UBPD cuenta con canales de contacto diferenciales y mecanismos itinerantes para desplegar la pedagogía y sensibilización sobre la búsqueda acordes a las necesidades y características de las personas buscadoras </t>
  </si>
  <si>
    <t>No. de contactos con personas buscadoras informadas sobre proceso de búsqueda 
6.000 contactos con personas buscadoras para informar sobre el proceso de búsqueda (Solicitudes de búsqueda actualizados/Total de personas buscadoras)
No. de entregas dignas realizadas
No. de rencuentros realizados</t>
  </si>
  <si>
    <t>Estrategia contacto permanente con familias, personas, organizaciones, colectivos, movimientos y plataformas que buscan establecida</t>
  </si>
  <si>
    <t xml:space="preserve">(1) Estrategia de contacto diseñada y en operación </t>
  </si>
  <si>
    <t>La estrategia de contacto diseñada y en operación es uno de los pocos productos que al corte de esta revisión es consecuente entre las actividades del plan de acción y el cronograma y actividades de la estrategia definida en el anterior bimestre. Dado lo anterior se observa:
1) El cumplimiento del hito 1 con la inclusión de la información de la población que busca en el documento de la estrategia la caracterización conforme a la solicitada realizada a la subdirección de información y a OTIC, y a los datos disponibles en el SIM-Busquemos
2) Cumplimiento del hito 2 con el trabajo del nivel central y de 30 contratistas de tejido y dialogo social, los cuales lograron 574 contactos efectivos mediante la realización de 1.389 acciones que corresponden a 1. revisión y actualización de información en el SIM Busquemos, (759), 2. caracterización de PDD, y  caracterización de PB, de acuerdo con la información que comparte la PB (559), 3. recepción de solicitudes de búsqueda a través de los canales de atención presencial, virtual y telefónica (20)
4. contactos declinados, referidos como aquellos en los que no se logró la comunicación con la PB por diferentes factores, tales como, números fuera de uso, líneas telefónicas asignadas a otras personas. (51)
3) Cumplimiento del hito 3 con la definición de seis (6) criterios para realizar en el contacto y que quedaron incluidos en el documento de la estrategia de contacto enviado en el periodo anterior.  En este bimestre, se tuvieron en cuenta dos criterios: PDD sin lugar de ocurrencia de los hechos y PB sin lugar de residencia, de acuerdo con la información que se encuentra registrada en el SIM.
4) Cumplimiento del hito 4 con la implementación de las tres herramientas definidas en la estrategia de contacto, a saber: Línea de atención a buscadoras y buscadores, Canal presencial y Unidad Móvil.
5) Los soportes que se adjuntaron y referenciaron en cada una de las actividades, evidencian los avances presentados en el reporte cualitativo.
Dado lo anterior, se considera que el producto y las actividades definidas, tanto en el plan de acción como en el plan de implementación de la estrategia de contacto, han avanzado conforme a lo establecido.</t>
  </si>
  <si>
    <t>Soportes: https://drive.google.com/drive/folders/12nJTfHj7HePEDBuk4gCl-Li9OiWzY4Qs 
 Actualmente se cuenta con un total de 40 contratistas implementando las herramientas 1 y 2, y tres Expertos 4 brindando línea técnica y haciendo seguimiento a la implementación de la Estrategia. 
 Durante el tercer bimestre se dio continuidad a la realización de contactos bajo primer criterio de priorización correspondiente a solicitudes de búsqueda - SB, sin lugar de los hechos y personas buscadoras - PB, sin lugar de residencia (un total de 6.027); contactos con PB que llegaron por los distintos canales a Servicio al Ciudadano, las SB recepcionadas en la feria del libro, SB presentadas por algunas OCMP, entre otras. 
 Los contactos se enmarcan en dos líneas de la estrategia, a saber: 
 1. Línea de atención a buscadores y buscadoras (TyDS nivel central) El acumulado a la fecha frente a los contactos efectivos corresponde a 822 *, que implica la realización de acciones que corresponden a: 
 i) revisión y actualización de información en el SIM Busquemos. 
 ii) caracterización de PDD, y caracterización de PB, de acuerdo con la información que comparte la PB en el contacto realizado.
 iii) recepción de solicitudes de búsqueda a través de los canales de atención presencial, virtual y telefónica.
 iv) contactos declinados, referidos como aquellos en los que no se logró la comunicación con la PB por diferentes factores, tales como, números fuera de uso, líneas telefónicas asignadas a otras personas. ** 
 2. Desde el equipo de 30 contratistas en los GITT y los 5 territorios sin presencia de GITT, se implementó la herramienta correspondiente al Canal presencial - Puntos de contacto de atención y orientación presencial (enlaces de tejido y diálogo social - TyDS territorial) Se realizaron 435 contactos, acciones correspondientes a: 
 i) Apoyo en acciones humanitarias (28) 
 ii) atención presencial (182) 
 iii) comunicación con las PB (114) 
 iv) Diálogos individuales y colectivos (92) 
 v) seguimiento a compromisos (19) 
 *información reflejada en el SIM BUSQUEMOS, matriz de seguimiento e informes mensuales de gestión con corte a 09.07.2024 
 ** Los tableros de visualización se encuentran en ajuste por parte de OTIC para que refleje la información consolidada, por lo cual a la fecha no es posible discriminar las acciones particulares)
 3. Unidad móvil: su implementación está prevista para julio de 2024. 
 Con OCMP: De acuerdo con el reporte de los GITT de las 4.836 PDD asociadas a 88 procesos organizativos, se actualizó la información en el SIM – Busquemos. Es así que la OTIC asociaron 3.797 PDD a las OCMP que realizaron la SB, y desde una de las contratistas de la DTPCVED se asociaron 492 PDD a las OCMP que presentaron la SB.
 Finalmente, se realizó un balance teniendo en cuenta los resultados del primer semestre 2024, arrojando que es necesario ajustar la Meta de este Producto, pasando de 10.000 a 6.000 contactos efectivos. Se anexa documento con las evidencias y argumentos para esta modificación.
 NOTA: El porcentaje del Avance cuantitativo meta proyectada que se relaciona, se da teniendo en cuenta lo logrado en los primeros 6 meses de la vigencia 2024. 
 NOTA 2: Porcentaje de avance se realiza teniendo en cuenta la modificación del avance de la meta, que pasó de 10.000 personas contactadas a 6.000 personas contactadas.
 NOTA 3: A partir de la identificación de los errores que arrojó el tablero de la estrategia de contacto, insumo para definir el avance, es que el total de avance (acumulado a la fecha de corte) refleja lo correspondiente.</t>
  </si>
  <si>
    <t xml:space="preserve">Caracterizar población buscadora
</t>
  </si>
  <si>
    <t>Dirección General, Subdirección General, Técnica y Territorial</t>
  </si>
  <si>
    <t>Se dio por cumplido en el primer bimestre. 
 Se hizo requerimiento de información a la Subdirección de Gestión de Información, quienes remitieron los filtros de lo que arroja el SIM BUSQUEMOS, con marcada ausencia de datos sobre la caracterización de las PDD y las PB, en la que no se precisa información asociada mínimamente al sexo asignado al nacer y consecuentemente sin información en otras categorías de Enfoques diferenciales, étnicos y de género. La caracterización se encuentra registrada en el documento de la Estrategia de Contacto Permanente y Diferenciado, presentado en el primer bimestre.
 EVIDENCIAS - P19 - ESTRATEGIA CONTACTO
 - Correo OTIC para filtros de caracterización</t>
  </si>
  <si>
    <t>Conforme a las evidencias presentadas y el documento de la estrategia de contacto, se observa que se llevó a cabo la caracterización inicial de la población buscadora. Si bien, esta actividad se reporta como terminada en febrero con la formulación de la estrategia, se entiende que siempre existirá la necesidad de estar actualizando dicha caracterización.</t>
  </si>
  <si>
    <t xml:space="preserve">Se dio por cumplido en el primer bimestre.  </t>
  </si>
  <si>
    <t>Esta actividad se cumplió en el primer bimestre</t>
  </si>
  <si>
    <t>Se cumplió en el primer bimestre.</t>
  </si>
  <si>
    <t xml:space="preserve">Realizar actualización de las Organizaciones, Colectivos, Movimientos y Plataformar - OCMP buscadoras </t>
  </si>
  <si>
    <t>En el primer y segundo bimestre se avanzó en la actualización en BUSQUEMOS de la asociación de las PDD con las OCMP.
 Se trabajó conjuntamente con la OTIC y la Dirección de Información en el análisis y búsqueda de información sobre SB asociadas a informes de OCMP, lo cual permitió identificar la ausencia de registro de SB presentadas por organizaciones que en BUSQUEMOS no aparecen creadas y las creadas se encuentran asociadas a oficios de la sociedad civil, sin referenciar el nombre de la organización.
 NOTA: se tenía contemplado como fecha de finalización de esta actividad el 28 de febrero, sin embargo, dado que se tiene que hacer una actualización manual en el SIM ha sido una tarea más dispendiosa de lo contemplando inicialmente. Así mismo, es una actividad que se realizará todo el año por ser una actualización constante por la dinámica y relacionamiento de la búsqueda. Solicitamos se ajuste su fecha de finalización a 31 de diciembre 2024.
 EVIDENCIA: 
 - Correo con solicitud de registro OCMP a OTIC</t>
  </si>
  <si>
    <t>Conforme a la solicitud de modificación de la fecha de finalización de esta actividad y la observación de la OAP anterior, se entiende que la actualización de la información de las Organizaciones, Colectivos, Movimientos y Plataformas - OCMP buscadoras en el SIM va ser una actividad permanente, necesaria para la implementación de la estrategia de contacto. Para este bimestre en todo caso se observa conforme a los soportes, un avance en mejorar estos datos en conjunto con la OTIC y la Dirección de información.</t>
  </si>
  <si>
    <t>Se siguen adelantando la actualización de las OCMP en las plataformas en conjunto con la OTIC. Se evidencia la gestión para identificar y solicitar el cargue de las OMCP que no están en el SIM. A través de la evidencia se muestra el trabajo adelantado por las partes.</t>
  </si>
  <si>
    <t>Durante este cuarto bimestre se actualizó la información de una OCMP; a su vez se hizo seguimiento con SGI de la DIPL con el fin de conocer los informes entregados por las OCMP con SB, para avanzar en la revisión, caracterización y registro de SB asociadas a éstas. La infomración se encuentra en la plataforma BUSQUEMOS</t>
  </si>
  <si>
    <t>Se evidencia con los reportes y soportes la actualización de información de los OMCP realizada y la gestión para seguir avanzando en la revisión, caracterización y registro de estas conforme a las solicitudes de búsqueda. Se espera que el siguiente bimestre esta actividad finalmente se de por cumplida, o al menos tenga un corte de información y gestión, toda vez que se esperaba que su cumplimiento se diera en febrero de este año.</t>
  </si>
  <si>
    <t>100% 
Hito 1: 15% Caracterizar población buscadora
Hito 2: 15% Actualizar OCMP 
Hito 3: 20% Definir criterios de priorización y mecanismos de contacto
Hito 4: 50% Implementar estrategia</t>
  </si>
  <si>
    <t xml:space="preserve">Definir criterios de priorización para el contacto
</t>
  </si>
  <si>
    <t>Dirección General</t>
  </si>
  <si>
    <t>Se dio por cumplido en el primer bimestre. 
 Como resultado a la caracterización de la población buscadora que es un insumo relevante en la estrategia y para dar inicio a la implementación de ésta, se definieron 6 criterios (los cuales están relacionados en el documento de la Estrategia, presentado en el primer bimestre). Los dos criterios con los que se dio inicio son: PDD sin lugar de ocurrencia de los hechos y PB sin lugar de residencia, de acuerdo con la información que se encuentra registrada en el SIM.
 EVIDENCIA: 
 - Correo OTIC para filtros de caracterización</t>
  </si>
  <si>
    <t>Conforme al documento de la estrategia de contacto entregado en el periodo anterior, se observa que fueron efectivamente definidos 6 criterios de priorización para el contacto: 1. Solicitudes de búsqueda con datos de contacto de correo y teléfono de las personas que buscan que nunca han sido contactadas por la UBPD (incluyendo personas que buscan desde el exterior). 2. Personas con contacto telefónico y correo que no han participado en tomas de muestra genética de referencia.
3. Personas con contacto telefónico y correo que no han participado en diálogos con GITT a cargo de la investigación. 4. Solicitudes de búsqueda presentadas por personas mayores y personas con discapacidad; u otros enfoques diferenciales, étnico y de género a que haya lugar. 5. Solicitudes de búsqueda presentadas a través de informes por organizaciones, colectivos, movimientos y plataformas que buscan. 6. Solicitudes de búsqueda que no tienen teléfono ni correo y que luego de agotar el cruce con bases de datos y el relacionamiento interinstitucional se logra acceder a los datos de contacto. En ese sentido se da por terminada esta actividad</t>
  </si>
  <si>
    <t>Esta actividad se cumplió en el primer bimestre. A pesar de ello, en este bimestre, se agregaron nuevos criterios de priorización que permiten ser más eficientes en el proceso de contacto. Dichos criterios se ven en los soportes enviados</t>
  </si>
  <si>
    <t>Definir los mecanismos de contacto con las personas buscadoras, teniendo en cuenta el abordaje diferencial.</t>
  </si>
  <si>
    <t>Se dio por cumplido en el primer bimestre. 
 Se definieron tres herramientas para el contacto: Línea de atención a buscadoras y buscadores, Canal presencial y Unidad Móvil. Estas 3 líneas de cara a cubrir todo el territorio nacional.
 (las cuales están relacionadas en el documento de la Estrategia, presentado en el primer bimestre)
 EVIDENCIA:
 - Evidencia documento de Estrategia.</t>
  </si>
  <si>
    <t>Conforme al documento de la estrategia de contacto entregado en el periodo anterior, se observa que fueron efectivamente definidos 3 mecanismos de contacto: Línea de atención a buscadoras y buscadores, Canal presencial y Unidad Movil. En ese sentido se da por terminada esta actividad.</t>
  </si>
  <si>
    <t>Definir los mecanismos de relacionamiento con investigadores/a territoriales</t>
  </si>
  <si>
    <t>Subdirección General Técnica y Territorial, Dirección General, Dirección Técnica de Información, Planeación y Localización para la búsqueda</t>
  </si>
  <si>
    <t>Se dió cumplimiento en el primer bimestre
 Se definió que se contaría con un equipo de contratistas en los lugares en que se cuenta con GITT, así como en Amazonas, Vichada, Guainia, Boyacá y Vaupes, quienes articulan todas las acciones desde la estrategia de contacto con los GITT de acuerdo con los lineamientos para grantizar la participación y el acceso a la información en el proceso de búsqueda con la UBPD. 
 EVIDENCIA:
 - Evidencia equipo de Tejido y Diálogo Social.</t>
  </si>
  <si>
    <t>Conforme al documento de la estrategia de contacto entregado en el periodo anterior, se observa que los mecanismos de relacionamiento se establecieron en la sección de modelo de despliegue operativo mediante la contratación de un equipo territorial que pudiera cubrir todo el terriotorio nacional. Se da por cumplida esta actividad con la contratación de 25 personas del equipo de Tejido y Diálogo Social - TyDS y de los 5 contratistas del corredor amazónico, territorios donde no hay GITT de la UBPD, y que se encargarán de implementar el modelo de despliegue operativo de la estrategia de contacto.</t>
  </si>
  <si>
    <t>Poner en marcha la estrategia de contacto</t>
  </si>
  <si>
    <t>La implementación de la estrategia de contacto inició en febrero de 2024, para el segundo bimestre se incorporó el equipo de 28 contratistas de TyDS con el fin de impulsar esta estrategia en las coberturas de los GITT, sumando acciones con el equipo del nivel central. (Los avances en detalle se presentan en la columna K).
 EVIDENCIA:
 - Contratos de prestación de servicios de las y los profesionales que implementan la estrategia de contacto
 - grabaciones espacios de capacitación con equipo de tejido y diálogo social
 - link tablero estrategia de contacto nivel central
 - link tablero estrategia de contacto territorio 
 - link relación SB con OCMP</t>
  </si>
  <si>
    <t>Conforme al reporte del avance del producto, se entiende que poner en marcha la estrategia de contacto ha implicado el avance de sus tres componentes: Implementación de los mecanismos de contacto (Línea de atención a buscadoras y buscadores, Canal presencial y Unidad Móvil), revisión y actualización de la información de OMCP y PB en búsquemos y puesta en marcha del modelo de despliegue operativo de la estrategia con la contratación de los respectivos equipos. Lo anterior ha permitido, obtener como resultado: 574 contactos efectivos y 151 acciones que apoyan la búsqueda de personas dadas por desaparecidas.</t>
  </si>
  <si>
    <t>Conforme al reporte del avance del producto, se entiende que poner en marcha la estrategia de contacto ha implicado el avance de sus tres componentes: Implementación de los mecanismos de contacto (Línea de atención a buscadoras y buscadores, Canal presencial y Unidad Móvil), revisión y actualización de la información de OMCP y PB en busquemos y puesta en marcha del modelo de despliegue operativo de la estrategia con la contratación de los respectivos equipos. Lo anterior ha permitido, obtener como resultado: 822 contactos efectivos y 435 acciones que apoyan la búsqueda de personas dadas por desaparecidas.</t>
  </si>
  <si>
    <t>Conforme al reporte del avance del producto, se entiende que poner en marcha la estrategia de contacto ha implicado el avance de sus tres componentes: Implementación de los mecanismos de contacto (Línea de atención a buscadoras y buscadores, Canal presencial y Unidad Móvil), revisión y actualización de la información de OMCP y PB en busquemos y puesta en marcha del modelo de despliegue operativo de la estrategia con la contratación de los respectivos equipos. Lo anterior ha permitido, obtener como resultado: 1670 contactos efectivos y 1325 acciones que apoyan la búsqueda de personas dadas por desaparecidas.</t>
  </si>
  <si>
    <t>Implementar la herramienta de Unidad Móvil orientada a la sensibilización, pedagogía y visibilización de la UBPD a través del despliegue territorial itinerante.</t>
  </si>
  <si>
    <t>Subdirección Administrativa y Financiera, Gestión Contractual, Subdirección General, Técnica y Territorial, Dirección Técnica de Prospección, Recuperación e Identificación, Dirección Técnica de Información, Planeación y Localización para la búsqueda</t>
  </si>
  <si>
    <t>Esta actividad iniciará en el segundo semestre de la vigencia.</t>
  </si>
  <si>
    <t>Esta actividad se desarrollará desde el mes de julio.</t>
  </si>
  <si>
    <t>La Unidad Móvil La Ruta BUScadora inicia su implementación en el 1ro de septiembre de 2024 y hasta el 21 de noviembre de 2024. La Ruta visitará 61 municipios de los departamentos de Meta, Casanare, Boyacá y Santander. Contará con un equipo capacitado de dos (2) personas, para orientar a las familias buscadoras, de acuerdo con sus necesidades y expectativas. 
Se anexan evidencias y demás archivos que constatan su evolución.</t>
  </si>
  <si>
    <t>Se verifica con los reportes y soportes que efectivamente la Unidad Móvil La Ruta BUScadora inició su implementación el 1ro de septiembre de 2024. Se espera que la Ruta, la cual visitará 61 municipios de los departamentos de Meta, Casanare, Boyacá y Santander, logre grandes avances en la estrategia de contacto de la entidad.</t>
  </si>
  <si>
    <t>Ruta Integral de participación y transversalización de los enfoques diferenciales establecida y en funcionamiento</t>
  </si>
  <si>
    <t>(1) Ruta integral de participación y  transversalización de los enfoques diferenciales establecida y en funcionamiento
(4) agendas políticas y de relacionamiento con los espacios étnicos, de género, de niñez y con las organizaciones de búsqueda</t>
  </si>
  <si>
    <t xml:space="preserve">Durante el segundo bimestre del 2024 la Dirección Técnica de Participación, Contacto con las Víctimas y Enfoques Diferenciales avanzó en el desarrollo de la ruta de participación de forma satisfactoria en cada uno de los puntos que le competen de la siguiente forma:
1. Ruta Integral de participación: Se construyó el documento técnico de Ruta Integral de Participación y la Matriz de identificación de escenarios de participación.
2. Diagnóstico y estrategia de intervención: Se realizó el diseño metodológico y la primera versión de la herramienta de seguimiento a la incorporación del enfoque de género y de los enfoques diferenciales en los PRB, los PO y las acciones humanitarias.
3. Caja de Herramientas: Se avanzó en la identificación de insumos, la elaboración de la ficha de contratación y la cotización de proveedores para dar inicio al proceso contractual.
4. Mesas de Asistencia Técnica: Se adelantó una sesión preparatoria entre la JEP y la UBPD para construir la metodología de la MAT de Género y se llevó a cabo la primera MAT del año el día 30 de abril. Para la MAT de niños, niñas y adolescentes - NNA, se llevó a cabo un espacio de planeación para la primera reunión del año 2024 con las profesionales delegadas de la JEP, donde se acordó la fecha, la agenda y las organizaciones que se convocaron para el 14 de mayo del mismo año; por parte de la Dirección de Participación se enviaron las invitaciones donde se registraron 25 participantes. 
5. Diálogo Político: Frente al espacio de seguimiento del Espacio Nacional de Consulta Previa - Comisión VI, en el segundo bimestre (abril) se adelantaron reuniones en el marco de los compromisos establecidos en el primer mecanismo de seguimiento con el propósito de concertar los espacios del posicionamiento étnico pedagógico. </t>
  </si>
  <si>
    <t>En el primer periodo de reporte, se construyó el documento con la ruta Integral de participación y transversalización de los enfoques diferenciales, la cual estableció tres componentes a groso modo: 1. herramienta pedagógica y metodológica que recoja las orientaciones mínimas para garantizar la participación, incorporación y apropiación de los EDEyG en las acciones humanitarias. 2) Metodología para medir el nivel de apropiación de los EDEyG y 3) Diseño de una caja de herramientas pedagógicas. Dado lo anterior, se observa en el reporte cualitativo y los soportes, un avance especialmente en los dos primeros componentes de los hitos de línea base de la apropiación y la construcción de la ruta definida en en este producto, con la construcción del documento técnico de Ruta Integral de Participación y la Matriz de identificación de escenarios de participación, el diseño metodológico y la primera versión de la herramienta de seguimiento a la incorporación del enfoque de género y de los enfoques diferenciales en los PRB, los PO y las acciones humanitarias y las mesas de asistencia técnica de NNA con la JEP.</t>
  </si>
  <si>
    <t xml:space="preserve">Soportes: https://drive.google.com/drive/folders/1bnVm6YupNIQk90A8tHkS5oiaP2RbKHor 
 Durante el tercer bimestre del 2024 la Dirección Técnica de Participación, Contacto con las Víctimas y Enfoques Diferenciales avanzó en el desarrollo de la Estrategia en cada uno de los puntos que le competen de la siguiente forma:
 1. Ruta Integral de participación: durante el tercer bimestre se avanzó en la socialización y aprobación de la ruta por parte de la Subdirección General y la revisión del equipo de Comunicaciones y Pedagogía. La Ruta se encuentra en fase de corrección de estilo, para proceder a la construcción de la herramienta pedagógica.
 2. Diagnóstico y estrategia de intervención: Se revisó, ajustó y aprobó la propuesta metodológica para el Diagnóstico de Incorporación de los Enfoques Diferenciales y de Género, la cual será socializada a los Grupos Internos de Trabajo Territorial previo a su implementación. También se realizó la revisión de criterios de enfoques diferenciales, étnicos y de género en el SIM BUSQUEMOS y se acordó con la OTIC el documento de controles de cambio para la modificación del SIM y creación del visualizador de enfoques para la elaboración del diagnóstico.
 3. Caja de Herramientas: en los meses de mayo y junio se avanzó en el proceso contractual que permitirá contar con el proveedor de servicios para la impresión de los materiales físicos de la caja de herramientas. En el mismo sentido, se avanzó en la revisión e inicio de diagramación del producto a incluir en la caja.
 4. Mesas de Asistencia Técnica: en el periodo comprendido en este reporte se avanzó en la organización interna técnica y metodológica de las Mesas de Asistencia Técnica de género territoriales, como resultado se adjunta el cronograma construido. 
 5. Diálogo Político: Las organizaciones indígenas del Órgano de Interlocución con el Movimiento Indígena – OICMI, se reunieron con la Directora General de la UBPD el 25 de junio. De este espacio se concluye que: a) las organizaciones indígenas que conforman el OICMI permiten que la UBPD avance con el desarrollo de su mandato a nivel territorial en el marco del Protocolo de Relacionamiento. Sin embargo, se continuará haciendo el respectivo seguimiento a las acciones implementadas. En particular, el CRIC informará su decisión de acogerse a esta conclusión del OICMI de acuerdo con lo que defina la Junta Directiva de Autoridades y Consejería Mayor; b) el siguiente OICMI se realizará de forma conjunta con la sesión de la Mesa Permanente de Concertación (MPC) y c) en la próxima sesión del OICMI se concertará la ruta o plan de trabajo para el 2025. 
En ese sentido el avance obtenido es el siguiente:
Hito 1: 20% Línea base de apropiación de lineamientos (CAMBIO A: Diagnóstico y plan de intervención fortalecer Enfoques. Vamos en el 10% ya se tiene el diseño, falta la implementación, recolección y sistematización de la información).
Hito 2: 30% Construir rutas de implementación  (11% ya está aprobado el documento, falta el diseño que lo convierta a herramienta y publicarlo)
Hito 3: 20% Construir caja de herramientas (12% avances en reuniones y diseño)
Hito 4: 30% Realizar asistencia técnica y relacionamiento (7% vamos en mitad de semestre)
</t>
  </si>
  <si>
    <t xml:space="preserve">En el primer periodo de reporte, se construyó el documento con la ruta Integral de participación y transversalización de los enfoques diferenciales, la cual estableció 5 componentes que avanzaron de la siguiente forma conforme a los hitos establecidos:
Hito 1: 20% Línea base de apropiación de lineamientos, mediante el avance del componente 2. Diagnóstico y estrategia de intervención: Se revisó, ajustó y aprobó la propuesta metodológica para el Diagnóstico de Incorporación de los Enfoques Diferenciales y de Género, la cual será socializada a los Grupos Internos de Trabajo Territorial previo a su implementación. También se realizó la revisión de criterios de enfoques diferenciales, étnicos y de género en el SIM BUSQUEMOS y se acordó con la OTIC el documento de controles de cambio para la modificación del SIM y creación del visualizador de enfoques para la elaboración del diagnóstico. (Avance: 10% ya se tiene el diseño, falta la implementación, recolección y sistematización de la información).
Hito 2: 30% Construir rutas de implementación, mediante el avance del componente 1. Ruta Integral de participación: durante el tercer bimestre se avanzó en la socialización y aprobación de la ruta por parte de la Subdirección General y la revisión del equipo de Comunicaciones y Pedagogía. La Ruta se encuentra en fase de corrección de estilo, para proceder a la construcción de la herramienta pedagógica. (Avance: 11% ya está aprobado el documento, falta el diseño que lo convierta a herramienta y publicarlo)).
Hito 3: 20% Construir caja de herramientas, mediante el avance del componente  3. Caja de Herramientas: en los meses de mayo y junio se avanzó en el proceso contractual que permitirá contar con el proveedor de servicios para la impresión de los materiales físicos de la caja de herramientas. En el mismo sentido, se avanzó en la revisión e inicio de diagramación del producto a incluir en la caja. (Avance: 12% avances en reuniones y diseño
Hito 4: 30% Realizar asistencia técnica y relacionamiento mediante el avance del componente 4. Mesas de Asistencia Técnica: en el periodo comprendido en este reporte se avanzó en la organización interna técnica y metodológica de las Mesas de Asistencia Técnica de género territoriales, como resultado se adjunta el cronograma construido; y componente 5. Diálogo Político: Las organizaciones indígenas del Órgano de Interlocución con el Movimiento Indígena – OICMI, se reunieron con la Directora General de la UBPD el 25 de junio. De este espacio se concluye que: a) las organizaciones indígenas que conforman el OICMI permiten que la UBPD avance con el desarrollo de su mandato a nivel territorial en el marco del Protocolo de Relacionamiento. Sin embargo, se continuará haciendo el respectivo seguimiento a las acciones implementadas. En particular, el CRIC informará su decisión de acogerse a esta conclusión del OICMI de acuerdo con lo que defina la Junta Directiva de Autoridades y Consejería Mayor; b) el siguiente OICMI se realizará de forma conjunta con la sesión de la Mesa Permanente de Concertación (MPC) y c) en la próxima sesión del OICMI se concertará la ruta o plan de trabajo para el 2025. (Avance: 7% dado que falta trabajar con los demás grupos étnicos y actores programados)).
A pesar de que el avance es consecuente con las actividades programadas en el plan de trabajo de la ruta, aún hay actividades que no están totalmente terminadas o ejecutadas, en especial las de los componentes 4 y 5 que aún no avanza con lo programado en hacer con otras comunidades de especial protección constitucional.  
 </t>
  </si>
  <si>
    <t>Construir, a partir de los insumos de disponibles de la DTPCVED, un diagnostico del estado de avance e incorporación de los EDyG en los GITT y, construir un plan de intervención para fortalecer la transverzalización de los EDyG en el territorio</t>
  </si>
  <si>
    <t>Asesor Dirección General,  Subdirección General, Técnica y Territorial</t>
  </si>
  <si>
    <t>La DTPCVED avanzó en la construcción de la metodología a implementar, así como de la herramienta de seguimiento para la elaboración del diagnostico de la incorporación de los EDyG en los GITT y, construir un plan de intervención para fortalecer la transversalización de los EDyG en el territorio.
 EVIDENCIAS - P21 - RUTA ENFOQUES
 - Matriz de seguimiento enfoques diferenciales VERSIÓN CONJUNTA
 - 20240226_Propuesta metodológica</t>
  </si>
  <si>
    <t>Se evidencia un avance en la construcción de la metodología a implementar, así como de la herramienta de seguimiento para la elaboración del diagnostico de la incorporación de los EDyG en los GITT. Se espera que para el siguiente periodo de reporte, dichas herramientas estén finalizadas conforme a lo establecido.</t>
  </si>
  <si>
    <t>Se evidencia la formulación y aprobación de la propuesta metodológica para el Diagnóstico de Incorporación de los Enfoques Diferenciales y de Género para socializar con los GITT así como la Ruta Integral de Participación completada. De esa forma esta actividad se encuentra cumplida para este bimestre.</t>
  </si>
  <si>
    <t xml:space="preserve">La dirección de participación durante el cuarto bimestre del 2024 avanzó en la socialización de las herramientas y metodologías de recolección de información, la sistematización de la misma y la elaboración de la primera versión del documento de diagnóstico. </t>
  </si>
  <si>
    <t>En consecuencia con el hito del producto del plan de acción, se evidencia que la dirección de participación avanzó en la socialización de las herramientas y metodologías de recolección de información, la sistematización de la misma y la elaboración de la primera versión del documento de diagnóstico. Se verifica esto en los soportes enviados.</t>
  </si>
  <si>
    <t>Diseñar rutas de implementación acordes a la estrategia de participación definida por la UBPD</t>
  </si>
  <si>
    <t>Asesor Dirección General, Oficina Gestión del Conocimiento, Subdirección General Técnica y Territorial (GITT)</t>
  </si>
  <si>
    <t>Se construyó el documento de Ruta Integral de Participación y la herramienta que evidencia.
 EVIDENCIA:
 - Versión 2 20240218_ Ruta personas</t>
  </si>
  <si>
    <t>Con la versión dos del documento llamado ruta de personas se verifican las rutas de implementación definidas acordes a la estrategia de participación de la UBPD. Dicha actividad queda como cumplida y se espera que conforme a lo establecido se realicen los demás componentes de la ruta.</t>
  </si>
  <si>
    <t>Esta actividada se cumplió al 100% en el segundo bimestre de 2024.</t>
  </si>
  <si>
    <t>Cumplido.</t>
  </si>
  <si>
    <t>Con la versión dos del documento llamado ruta de personas se verifican las rutas de implementación definidas acordes a la estrategia de participación de la UBPD se da por cumplida esta actividad y se espera que conforme a lo establecido en la estrategia se realicen los demás componentes de la ruta.</t>
  </si>
  <si>
    <t>Diseñar la caja de herramientas para operacionalizar la participación y la incorporación de Enfoques Diferenciales, de género y étnicos.</t>
  </si>
  <si>
    <t>Asesor Dirección General, Oficina de Gestión del Conocimiento, Subdirección General Técnica y Territorial (GITT)</t>
  </si>
  <si>
    <t>En el segundo bimestre del año, se avanzó en el proceso de identificación y diseño de herramientas, así como en el proceso contractual que permitirá su producción.
 NOTA: Se hace una alerta sobre los tiempos para la producción de las herramientas a incluir en la ruta, toda vez que el equipo de comunicaciones ha tenido otras actividades (Lanzamiento del Documental, Feria del Libro, entre otras), lo cual no ha permitido dar grandes avances en la producción para cumplir con los tiempos establecidos. Agradecemos ampliar la fecha hasta 31 de julio 2024.
 EVIDENCIA:
 - 2024-05-09 Revisión impresos - Caja de Herramientas
 - Ficha técnica IMPRESOS 
 - Formato_Método_de_cotización_bolsa_de_impresos</t>
  </si>
  <si>
    <t>Conforme a la nota y los avances presentados, se entiende que dicha actividad deberá ajustar la fecha de finalización con el objetivo de cumplir con el propósito del diseño de la caja de herramientas que permita operacionalizar la participación y la incorporación de Enfoques Diferenciales, de género y étnicos en la búsqueda de personas dadas por desaparecidas. No obstante, y conforme al hito establecido en el producto, se valora el avance obtenido a la fecha.</t>
  </si>
  <si>
    <t>Conforme a la nota y los avances presentados, se entiende que dicha actividad deberá ajustar la fecha de finalización con el objetivo de cumplir con el propósito del diseño de la caja de herramientas que permita operacionalizar la participación y la incorporación de Enfoques Diferenciales, de género y étnicos en la búsqueda de personas dadas por desaparecidas. No obstante, y conforme al hito establecido en el producto, se valora el avance obtenido a la fecha, pues conforme a los componentes establecidos para este producto, representa el mejor avance en terminos de los programado.</t>
  </si>
  <si>
    <t>Teniendo en consideración las orientaciones de austeridad del gasto, así como la distribución de actividades de la Oficina Asesora de Comunicaciones y Pedagogía, se realizó la reestructuración de los contenidos de la Caja de Herramientas así como de la ficha del indicador, para ajustar los tiempos de producción gráfica y eliminar los tiempos de impresión y distribución ya que no se realizarán.</t>
  </si>
  <si>
    <t>Conforme a la nota y los avances presentados, se entiende que dicha actividad deberá ajustar la fecha de finalización con el objetivo de cumplir con el propósito del diseño de la caja de herramientas que permita operacionalizar la participación y la incorporación de Enfoques Diferenciales, de género y étnicos en la búsqueda de personas dadas por desaparecidas. No obstante, y conforme al hito establecido en el producto, se valora el avance obtenido a la fecha, pues conforme a los componentes establecidos para este producto, representa el mejor avance en términos de los programado.</t>
  </si>
  <si>
    <t>Ruta integral de participación 100%
Hito 1: 20% Linea base de apropiación de lineamientos 
Hito 2: 30% Construir rutas de implementación 
Hito 3: 20% Construir caja de herramientas 
Hito 4: 30% Realizar asistencia técnica y relacionamiento</t>
  </si>
  <si>
    <t>Realizar asistencia técnica para la apropiación de la caja de herramientas para operacionalizar la participación y la incorporación de Enfoques Diferenciales, de género y étnicos.</t>
  </si>
  <si>
    <t>Se avanzará en los siguientes bimestres.</t>
  </si>
  <si>
    <t>Teniendo en cuenta la observación anterior y el cambio de fecha de finalización, se entiende que esta actividad comenzará su implementación una vez se tenga un avance más alto de la caja de herramientas.</t>
  </si>
  <si>
    <t>Teniendo en cuenta el retraso en los tiempos de contratación, esta actividad se desarrollará en los siguientes bimestres.</t>
  </si>
  <si>
    <t>Teniendo en cuenta la observación anterior y el cambio de fecha de finalización, se entiende que esta actividad comenzará su implementación una vez se tenga un avance más alto de la caja de herramientas. Es necesario que en todo caso se tomen las medidas correspondientes para que dichos espacios de socialización puedan realizarse en un periodo aceptable que contribuya al resultado esperado.</t>
  </si>
  <si>
    <t>Durante el cuarto bimestre se adelantaron los espacios de trabajo con la Oficina Asesora de Comunicaciones y Pedagogía para la creación de un espacio en la intranet en el que podamos alojar la caja de herramientas.</t>
  </si>
  <si>
    <t>A pesar de haber un avance respecto al bimestre anterior, con los espacios de trabajo que se adelantaron con la Oficina Asesora de Comunicaciones y Pedagogía para la creación de un espacio en la intranet que permita alojar la caja de herramientas, se sigue aún sin llevar completamente a cabo esta actividad de asistencia técnica. Si bien la fecha de finalización es el 1 de diciembre, se espera que esto se logre mucho antes porque es un insumo importante en la ruta integral de participación planteada.</t>
  </si>
  <si>
    <t xml:space="preserve">Construir la herramienta para la socialización de la ruta integral de participación y transversalización de enfoques diferenciales </t>
  </si>
  <si>
    <t>En el bimestre reportado se avanzó en la construcción del esquema de la herramienta que se encuentra en su fase de validación.
 EVIDENCIA:
 - Herramienta Ruta de Participación</t>
  </si>
  <si>
    <t>Teniendo en cuenta la fecha de inicio de esta actividad, se presenta un avance significativo dado que el soporte enviado evidencia un avance en la construcción de la herramienta de socialización de la ruta integral de participación y enfoques diferenciales.</t>
  </si>
  <si>
    <t>Conforme a lo indicado en la primera actividad de este producto se observa el documento final con la ruta integral de participación establecida.</t>
  </si>
  <si>
    <t>En los meses de julio y agosto la Oficina Asesora de Comunicaciones y Pedagogía realizó la revisión de estilo de la Ruta Integral de Participación y se realizaron los ajustes institucionales para la construcción de la herramienta y su correspondiente diagramación.</t>
  </si>
  <si>
    <t>Se verifica que conforme al reporte anterior, hubo un avance en la elaboración de la herramienta para la socialización de la ruta integra, mediante la revisión de la oficina de comunicaciones de esta herramienta. Se espera que esta se cumpla conforme a su fecha de finalización el 30 de septiembre.</t>
  </si>
  <si>
    <t>Implementar y realizar seguimiento a la ruta integral de participación y transversalización de enfoques diferenciales</t>
  </si>
  <si>
    <t xml:space="preserve">Dirección General </t>
  </si>
  <si>
    <t xml:space="preserve">No aplica para este periodo de reporte. </t>
  </si>
  <si>
    <t>Esta actividad se realizará en los próximos bimestres.</t>
  </si>
  <si>
    <t>Si bien, esta actividad fue definida para avanzar en el siguiente bimestre, es menester indicar que sino se logran los productos de las anteriores actividades, es posible que el periodo de implementación de la ruta sea menor, y que por ende su impacto no sea el esperado. En ese sentido es útil que miren estrategias para seguir avanzando conforme a lo planeado.</t>
  </si>
  <si>
    <t xml:space="preserve">Adelantar las sesiones de las mesas de asistencia técnica y los espacios de relacionamiento con pueblos y comunidades étnicas y sistematizar los acuerdos y compromisos. </t>
  </si>
  <si>
    <t>- Durante el segundo bimestre del año se adelantó una reunión preparatoria con la JEP para el desarrollo de las MATG, en el mismo sentido se instalo la MATG 2024 el 30 de abril con el propósito de acordar el calendario de actividades del año.
 - Para el segundo bimestre del 2024 se avanzó en la planeación de la primera reunión de la MAT de NNA que se realizará el 14 de mayo con la participación de 25 representantes de instituciones y OMCP. 
 (se relaciona más detalle en la columna K).
 EVIDENCIA:
 - Asistencia MAT Género abril 2024
 - Acta de Reunión MAT NNA
 - Invitación al primer encuentro MAT NNA
 - Agenda a desarrollar en el primer encuentro MAT NNA</t>
  </si>
  <si>
    <t>Se evidencia avances en las sesiones y mesas técnicas, en este caso con la JEP, en las que se habló de la planeación de la primera reunión de la MAT de NNA que se realizará el 14 de mayo con la participación de 25 representantes de instituciones y OMCP. Dicho avances es consecuente con las evidencias enviadas.</t>
  </si>
  <si>
    <t xml:space="preserve">En el periodo comprendido en este reporte se avanzó en la organización interna técnica y metodológica de las Mesas de Asistencia Técnica de género territoriales, como resultado se adjunta el cronograma construido.
Adicionalmente, se construyeron los insumos técnicos para el MPTF y el componente de Mesas de Asistencia Técnica Territorial. (se anexa documento)
EVIDENCIAS - P21 - RUTA ENFOQUES
- PROGRAMACIÓN MAT GÉNERO 2024 (3) </t>
  </si>
  <si>
    <t>Se evidencia avances en la programación de las sesiones y mesas técnicas de género. Dichos avances son consecuentes con las evidencias de programación MAT enviadas.</t>
  </si>
  <si>
    <t>Entre el 05 y el 06 de agosto se llevó a cabo la primera sesión territorial de la Mesa de Asistencia Técnica de Género en el municipio de Fusagasugá, contó con la participación de más de 12 mujeres representantes de organizaciones y procesos políticos de la región del Sumapaz.
El 30 de julio se realizó la Mesa de Asistencia Técnica para el fortalecimiento del enfoque de las infancias y la adolescencia, la cual contó con participación intersectorial de organizaciones de sociedad civil y entidades estatales, su finalidad fue la definición de los objetivos anuales que convocarán la mesa.</t>
  </si>
  <si>
    <t>Se evidencia avances en la programación de las sesiones y mesas técnicas de género y otras de infancias y adolescencia. Dichos avances son consecuentes con las evidencias de programación de los MAT´s enviadas. Es necesario que en los reportes siguientes se indiquen también las actividades realizados para cumplir los acuerdos con pueblos y comunidades étnicas.</t>
  </si>
  <si>
    <t>Realizar seguimiento al cumplimiento de los acuerdos y compromisos de las agendas de dialogo político</t>
  </si>
  <si>
    <t>ESTA ACTIVIDAD ES DE RELACIONAMIENTO POLÍTICO PERMANENTE ENMARCADA EN LAS CONSULTAS PREVIAS. En ese sentido, agradecemos para que como "área responsable" se encuentre la Dirección General (asesores) ya que son los vinculados directos a esta actividad.</t>
  </si>
  <si>
    <t>Dicha actividad incluye también los escenarios de concertación con grupos étnicos en el que se establecen acuerdos políticos y presupuestales a los cuales deben realizarse seguimiento. Se solicitará a la Dirección General en todo caso que coloque la información adicional correspondiente a los acuerdos de dialogo político que actualmente lleva la UBDP.</t>
  </si>
  <si>
    <t>Conforme a la Observación OAP del bimestre anterior, se solicita ajuste de esta Actividad, teniendo en cuenta las acciones que se realizan desde la Dirección Técnica de Participación y para tener claridad y diferencia frente al Producto 13.
Las organizaciones indígenas del Órgano de Interlocución con el Movimiento Indígena – OICMI, se reunieron con la Directora General el 25 de junio. De este espacio se concluye que: a) las organizaciones indígenas que conforman el OICMI permiten que la UBPD avance con el desarrollo de su mandato a nivel territorial en el marco del Protocolo de Relacionamiento. Sin embargo, se continuará haciendo el respectivo seguimiento a las acciones implementadas. En particular, el CRIC informará su decisión de acogerse a esta conclusión del OICMI de acuerdo con lo que defina la Junta Directiva de Autoridades y Consejería Mayor; b) el siguiente OICMI se realizará de forma conjunta con la sesión de la Mesa Permanente de Concertación (MPC) y c) en la próxima sesión del OICMI se concertará la ruta o plan de trabajo para el 2025. 
EVIDENCIAS - P21 - RUTA ENFOQUES
- 20240625 ACTA REUNIÓN DIRECCIÓN GENERAL UBPD</t>
  </si>
  <si>
    <t>De acuerdo con la recomendación anterior, no es necesario que se ajuste el nombre de la actividad, sino que por el contrario se incluyan las demás acciones adelantadas con los grupos que se mencionaron en el componente de la estrategia como parte del agendas políticas, el cual tiene como objetivo fortalecer y materializar el diálogo político con las instancias de relacionamiento de los pueblos indígenas y comunidades negras, afrocolombianas, raizales y palenqueras, y los demás con los que haya lugar en el marco del cumplimiento de la misionalidad de la UBPD, a través de espacios de concertación para garantizar la implementación de los lineamientos de los enfoques diferenciales y de género y la materialización de los protocolos de relacionamiento con pueblos y comunidades étnicas. Eso incluye comunidades NARP y encuentros regionales. Respecto al avance trimestral se valida con los soportes que efectivamente se ha llevado a cabo reuniones con Órgano de Interlocución con el Movimiento Indígena para avanzar en acuerdos que contribuyan en la búsqueda de personas dadas por desaparecidas.</t>
  </si>
  <si>
    <t>Reiterando la observación anterior, no es necesario que se ajuste el nombre de la actividad, pero sí que se incluyan las demás acciones adelantadas con los grupos que se mencionaron en el componente de la estrategia llamado agendas políticas, el cual tiene como objetivo fortalecer y materializar el diálogo político con las instancias de relacionamiento de los pueblos indígenas y comunidades negras, afrocolombianas, raizales y palenqueras, y los demás con los que haya lugar en el marco del cumplimiento de la misionalidad de la UBPD, a través de espacios de concertación para garantizar la implementación de los lineamientos de los enfoques diferenciales y de género y la materialización de los protocolos de relacionamiento con pueblos y comunidades étnicas. Eso incluye comunidades NARP y encuentros regionales. Respecto al avance bimestral se valida con los soportes que efectivamente se ha llevado a cabo reuniones con Órgano de Interlocución con el Movimiento Indígena para avanzar en acuerdos que contribuyan en la búsqueda de personas dadas por desaparecidas.</t>
  </si>
  <si>
    <t>Las Personas que Buscan y Organizaciones Experimentan un Aumento en su Estabilidad.</t>
  </si>
  <si>
    <t>No. de personas - OCMP que son beneficiarias de medidas de estabilización por apoyo a la búsqueda
100 OCMP fortalecidas en capacidades para la búsqueda</t>
  </si>
  <si>
    <t>Programa Red de Apoyo Operativo a la Búsqueda con personas buscadoras y las organizaciones que aportan a la búsqueda</t>
  </si>
  <si>
    <t>(1) Programa Red de Apoyo Operativo a la Búsqueda con personas buscadoras y las organizaciones que aportan a la búsqueda establecido y en funcionamiento</t>
  </si>
  <si>
    <t>Durante el segundo bimestre del año, sostuvimos reuniones con personas delegadas de la Oficina Asesora Jurídica y la Oficina Asesora Gestión del Conocimiento, con las direcciones técnicas de Prospección y de Información, y también con la Subdirección Administrativa y Financiera, con el fin de socializar la Estrategia Red de Apoyo Operativa para la Búsqueda; en esos espacios se logró recoger sus voces, orientaciones y recomendaciones frente al desarrollo de esta línea estratégica.
Se realizó contacto con la Universidad Javeriana y Minuto de Dios con el fin de lograr consecución de espacios físicos para el desarrollo del espacio de formación. 
Se trabajó en los estudios previos para la contratación con FINDETER, se logró la suscripción del Contrato Interadministrativo 270-2024-UBPD, el cual inició el día 23 de marzo de 2024.
El 10 de abril se sostuvo reunión con FINDETER para presentar la UBPD y la Estrategia Red de Apoyo Operativa para la Búsqueda 2024. 
El 30 de abril se sostuvo reunión con FINDETER donde se abordaron los componentes sociales del Contrato Interadministrativo: Fortalecimiento de capacidades y sostenibilidad económica de los territorios. A partir de esta reunión, surgió la necesidad de realizar revisión al interior de la UBPD para repensar la forma de llevar a cabo el “Fortalecimiento de capacidades”.</t>
  </si>
  <si>
    <t>Parcialmente Cumple</t>
  </si>
  <si>
    <t>De acuerdo con lo programado en el cronograma de trabajo y la finalidad de este producto, el Programa de Red de Apoyo operativo debería estar superando o finalizando la realización del hito 3 (Implementación del Piloto), de tal forma que conforme a esto se de paso en el segundo semestre a la implementación definitiva del programa que permita cuantificar, el número de personas - OCMP que han sido beneficiadas y tienen medidas de estabilización para apoyar la búsqueda. Sin embargo, hasta la fecha solo se logrado cerrar la etapa de convocatoria del piloto con la inscripción de 725 personas. Esto representa un gran riesgo y una alerta importante para la institución pues hay retrasos en la implementación definitiva del programa lo que afecta el resultado esperado.</t>
  </si>
  <si>
    <t>Diseñar el programa Red de Apoyo Operativo a la Búsqueda  con personas buscadoras y las organizaciones que aportan a la búsqueda (Funcionamiento red de apoyo, fortalecimiento de capacidades para la búsqueda y medidas de estabilización, estartegias de convocatoria)</t>
  </si>
  <si>
    <t>Oficina Asesora Jurídica, Dirección Técncia de Prospección, Recuperación e Identificación, Dirección Técnica de Información, Planeación y Localización para la búsqueda.</t>
  </si>
  <si>
    <t>El 30 de abril se sostuvo reunión con FINDETER donde se abordaron los componentes sociales del Contrato Interadministrativo: Fortalecimiento de capacidades y sostenibilidad económica de los territorios; a partir de esta reunión, surge la necesidad de realizar revisión al interior de la UBPD, para repensar la forma de llevar a cabo el “Fortalecimiento de capacidades”.
 Frente al cronograma de la Estrategia, no se anexa al reporte, dado que está en proceso de rediseño contemplando los ajustes que se deben realizar.
 NOTA: expuesto lo anterior, se solicita amablemente que la fecha de cumplimiento de esta actividad se amplie hasta el 30 de junio de 2024.
 EVIDENCIAS - P22 - PROGRAMA RED DE APOYO
 - Acta de reunión con FINDETER.
 - Presentación
 - Correo de relacionamiento</t>
  </si>
  <si>
    <t>Conforme al contratado administrativo con FINDETER se observa un avance para diseñar el programa de Red de Apoyo e implementarlo. No obstante, es menester que se defina rápidamente cuáles van a ser los componentes y lo que se entiende como fortalecimiento de capacidades, que permitan avanzar en la siguientes actividades de implementación.</t>
  </si>
  <si>
    <t xml:space="preserve">*En los meses de mayo y junio desde la UBPD se trabajo en el documento anexo social el cual ya se encuentra finalizado; en la última semana de junio fue enviado a FINDETER para posible retroalimentación. Igualmente cronograma de actividades propuesto.
*Formulario de inscripciones
*En coordinación con la Dirección de Información, Planeación y Localización para la Búsqueda y la Dirección de Prospección, Recuperación e Identificación se ha logrado tener la base temática para el desarrollo de las Jornadas de Fortalecimiento de Capacidades e Intercambio de saberes. *Relacionado con los temas propuestos se solicita a las direcciones misionales de Información y Prospeccion los lineamientos para la entrega adecuada de los productos.
*En coordinación con la Oficina de Tecnología e Información - OTIC se avanzó en el diseño de los módulos virtuales de las jornadas de fortalecimiento de capacidades e intercambio de saberes en la plataforma Moodle, los cuales son esenciales para el inicio de la operación del Programa Red de Apoyo Operativo para la Búsqueda. 
*Se elaboró un ABC con los puntos claves sobre el Programa Red de Apoyo Operativo para la Búsqueda. </t>
  </si>
  <si>
    <t>Finalmente se terminó de diseñar el programa de Red de Apoyo Operativo. Se debe revisar si el diseño es de todo el programa o del piloto que se habla en el hito 3 del producto. En todo caso y dado los soportes es posible que se ambos sean lo mismo, por lo que deberá rectificarse, aclararse o ajustarse dicha confusión. Adicionalmente se verifican las demás acciones realizadas que hacen parte del prorgrama.</t>
  </si>
  <si>
    <t>Si bien ya se había cumplido con esta actividad, teniendo en cuenta las novedades presentadas; durante el bimestre de julio y agosto, se surtieron ajustes a la Estrategia de Piloto Programa Red de Apoyo Operativo para la Búsqueda, de acuerdo a las nuevas directrices y orientaciones de los Directivos.</t>
  </si>
  <si>
    <t>Finalmente se terminó de diseñar el programa de Red de Apoyo Operativo. Se ha solicitado una modifación del producto conforme a la observación realizada por la OAP respecto a la implementación del programa. Se revisará la solicitud de tal forma que se garantice la consistetncia con los reportes ya hechos.</t>
  </si>
  <si>
    <t xml:space="preserve">100%
Hito 1: 15% Diseñar programa red de apoyo operativo
Hito 2: 25% Realizar jornadas de fortalecimiento de capacidades
Hito 3: 10% Implementar piloto
Hito 4: 50% Implmentar programa 
</t>
  </si>
  <si>
    <t>Realizar jornadas de fortalecimiento de capacidades para el apoyo a la búsqueda humanitaria y extrajudicial en organizaciones y personas no organizadas</t>
  </si>
  <si>
    <t>Dirección Técncia de Prospección, Recuperación e Identificación, Dirección Técnica de Información, Planeación y Localización para la búsqueda.</t>
  </si>
  <si>
    <t>Aún no se ha dado inicio.</t>
  </si>
  <si>
    <t>Teniendo en cuenta la observación anterior y el cambio de fecha de finalización, se entiende que esta actividad comenzará su implementación una vez se tenga un avance más alto la definición del programa de Red de Apoyo Operativo</t>
  </si>
  <si>
    <t xml:space="preserve">*Se realizó el lanzamiento de la convocatoria de inscripciones para personas y organizaciones, colectivos, movimientos y plataformas para ser parte del Programa Red de Apoyo Operativo para la Búsqueda, la convocatoria tuvo apertura de registro del 20 al 28 de junio, logrando la inscripción de 347 personas y delegados/as de organizaciones, colectivos, movimientos y plataformas.
*Red Arcoíris, ha estado abierta su convocatoria desde el 20 de mayo y al mes de junio cuenta con 219 personas inscritas.
*Red de Buscadores/as de Casanare, el lanzamiento se realizó en la ciudad de Yopal el pasado 31 de mayo y cuenta al cierre del mes de junio con 159 inscritos.
En total al cierre del mes de junio contamos con 725 personas inscritas en las diferentes formas de participación que abarca la Red de Apoyo.
*Respuesta via correo electronico a las personas que se inscribieron a la Red Operativo para la búsqueda.
*Seguimiento a las personas, OCMP inscritas a la Red de Apoyo Operativo para la Búsqueda. </t>
  </si>
  <si>
    <t>Con la convocatoria e inscripción de participantes se avance en la realización de las jornadas de fortalecimiento de las capacidades para el apoyo a la búsqueda humanitaria y extrajudicial en organizaciones y personas no organizadas. No obstante, se debe revisar muy bien cómo se van atender esas 725 personas y organizaciones inscritas, y ver si el presupuesto asignado para este año alcanza para atender las 100 OMCP fortalecidas que se programaron este año.</t>
  </si>
  <si>
    <t>-Se realizó el diseño y montaje de las jornadas de fortalecimiento de capacidades e intercambio de saberes en articulación con la Direccionde Información, Planeación y Localización para la Búsqueda y la Dirección de Prospección, Recuperación e Identificación y con la asistencia téncia y operativa de las oficinas Asesora de Comunicaciones y Pedagogía y la oficina de Gestión del Conocimiento. 
-Se realizaron las jornadas de fortalecimiento de capacidades e intercambio de saberes. 
-Se elaboraron y aplicaron las respectivas evaluaciones de los espacios de fortalecimiento de capacidades e intercambio de saberes. 
-Recepcion, revision y valoracion de iniciativas. 
-Retroalimentacion de las Iniciativas. 
-Definicion de resultados (productos) a solicitar en el marco de las iniciativas de la Red de Apoyo.  
-Intercambio con los GITT respecto de los iniciativas: cobertura, metas, productos. 
- La Secretaría General con el apoyo de las Direcciones Misionales y la información suministrada por la Subdirección Administrativa logró establecer la tabla de costos unitarios que se va a reconocer por cada uno de los de los resultados (productos) pactados con las personas u organizaciones que van a implementar las iniciativas en el marco de la contratación de la Red de Apoyo Operativo para la Búsqueda.
-Se elaboraron en conjunto con FINDETER las Obligaciones contractuales.</t>
  </si>
  <si>
    <t>Conforme a los soportes se observa que se realizaron varias acciones para el fortalecimiento de capacidades de las OMCP que apoyan la búsqueda humanitaria y extrajudicial en organizaciones y personas no organizadas. Se ve la integralidad del proceso con la participación de varias dependencias. Finalmente el resultado de estas acciones se ve reflejado en el soporte "Copia de 20240806 Iniciativas Recibidad Red de Apoyo Operativo" y las carpeta de soporte "EVIDENCIAS JORNADAS DE FORTALECIMIENTO".</t>
  </si>
  <si>
    <t>Implementar la red de apoyo operativa y la ejecución de los medios materiales para la búsqueda como impulso  a la estabilización con el fin de retroalimentarla y realizar ajustes.</t>
  </si>
  <si>
    <t xml:space="preserve">En el mes de junio se dieron diferentes espacios entre las áreas de jurídica de FINDETER y de la UBPD y la Dirección de Participación, para la definición de los criterios para la evaluación de los requisitos jurídicos contenidos en el Anexo Social. </t>
  </si>
  <si>
    <t>El anexo social menciona algunos de los criterios de evaluación que se utilizaran para tramistar las propuestas recibidas por las personas que buscan. No obstante, la ejecución de esta actividad puede llegar a ser muy baja sino se hace la distinción entre el hito 3 y 4 de esto producto que se refieren a un piloto y un 50% de la implementación del programa.</t>
  </si>
  <si>
    <t>La implementación del Piloto Programa Red de Apoyo Operativo para la Búsqueda aún no se ha iniciado, actualmente se está en el proceso de gestión previa  a la contratación de las personas u organizaciones. El periodo de implementación esta previsto para los meses de septiembre a diciembre. 
La contratación será realizada por nuestro Aliado Estratégico FINDETER.</t>
  </si>
  <si>
    <t>Como se siguirió el bimestre pasado, la dependencia ha solicitado un ajuste del hito 3 y 4 del producto en relación con la implementación del programa red de apoyo. Si bien, la implementación ha tenido unos retrasos, el reporte realizado muestra el alcance del ajuste solicitado y el actual estado del programa.</t>
  </si>
  <si>
    <t>Línea 6. Soporte para la búsqueda</t>
  </si>
  <si>
    <t>La gestión institucional y territorial es ágil, eficiente y coordinada en la prestación de servicios de búsqueda de personas dadas por desaparecidas y garantiza el bienestar y cuidado en el marco del trabajo humanitario y extrajudicial</t>
  </si>
  <si>
    <t>Incremento del bienestar de los servidores y servidoras de la UBPD, a través de las estrategias de seguridad y salud en el trabajo, bienestar y apoyo emocional</t>
  </si>
  <si>
    <t>Porcentaje de mejora en los indicadores de seguridad y salud en el trabajo definidos por la UBPD
Porcentaje de variación en la percepción sobre el cuidado y bienestar por parte de los servidoras y servidoras de la UBPD</t>
  </si>
  <si>
    <t>Sistema Integral de Bienestar y Cuidado diseñado e implementado</t>
  </si>
  <si>
    <t>(1) Sistema integral de bienestar y cuidado diseñado e implementado</t>
  </si>
  <si>
    <t>Subdirección de Gestión Humana</t>
  </si>
  <si>
    <t xml:space="preserve"> Hito 1: 10%
  Hito 2: 10%
  Hito 3: 25%
Hito 4: 0%
 Hito 5: 0% 
Acumulado: 45%</t>
  </si>
  <si>
    <t>Hito 1: 10% Completado
  Hito 2: 10% Completado
  Hito 3: 30% Completado
 Hito 4: 6%
  Hito 5: 2% 
 Acumulado: 58%</t>
  </si>
  <si>
    <t>Hito 3: Diseñar el sistema Integral: el 31 de mayo se remitió la última versión del Documento del Sistema Integral de Bienestar y Cuidado - SIBICU para su formalización en el Sistema Integrado de Gestión, sin novedad al corte de este reporte. 
Logros: versión final del documento del Sistema de Bienestar y Cuidado 
Retos: implementación de las actividades al 100%
Hito 4: Implementación del sistema:  durante el tercer bimestre se avanzó en actividades de las líneas del Sistema Integral de Bienestar y Cuidado Moviendo-Nos; Con-Sentir; Bien-Estar; Saber-Estar, tal y como se evidencia en el cronograma adjunto. 
Se espera seguir llevando a cabo las acciones en los tiempos programados con los diferentes equipos del nivel central y territorial.
Logros: avanzar en las actividades de acuerdo a lo proyectado en el cronograma
Retos: Continuar con la implementación y logística de las actividades SIBICU
Hito 5. Realizar seguimiento: durante el tercer bimestre se avanzó en la construcción del documento para el montaje teórico y metodológico del Observatorio del SIBICU y el Manual de uso de herramientas del Observatorio del SIBICU, dentro del primer documento se construyeron una serie de indicadores de gestión, impacto y resultado que permitirán realizar el monitoreo y evaluación de las actividades programadas para la implementación del Sistema. 
Logros: consolidación del Observatorio del Sistema 
Retos: avanzar en la implementación de las herramientas e indicadores del Observatorio dentro de las actividades propuestas del SIBICU</t>
  </si>
  <si>
    <t>Hito 1: 10% Completado
  Hito 2: 10% Completado
  Hito 3: 30% Completado
 Hito 4: 18%
  Hito 5: 5% 
 Acumulado: 73%</t>
  </si>
  <si>
    <t>Identificar las necesidades de bienestar de los servidores y servidoras</t>
  </si>
  <si>
    <t>Todas las dependencias</t>
  </si>
  <si>
    <t>Se realizó durante el primer bimestre</t>
  </si>
  <si>
    <t xml:space="preserve">Actividad realizada durante el primer trimestre </t>
  </si>
  <si>
    <t>100%
Hito 1: 10% Identificar las necesidades de bienestar
Hito 2: 10% Identificar riesgos
Hito 3: 30% Diseñar sistema integral
Hito 4: 40% Implementar 
Hito 5: 10% realizar seguimiento</t>
  </si>
  <si>
    <t>Identificar los riesgos de los servidores, servidoras y contratistas (actualizar riesgos de seguridad y salud en el trabajo)</t>
  </si>
  <si>
    <t>Diseñar el Sistema Integral (Incluye dimensiones, roles, responsabilidades, indicadores)</t>
  </si>
  <si>
    <t xml:space="preserve">El documento del Sistema Integral de Bienestar y Cuidado y el cronograma asociado al mismo dan cuenta del avance de esta actividad. Es completo y los ajustes solicitados han sido incorporados de manera adecuada. El documento se remite en los tiempos requeridos 
Esta actividad da cuenta del hito 3 y tiene un peso del 30% dentro de la meta. Desde el área se reporta un avance del 25%, y se argumenta que este 5% depende de la aprobación de algunos ajustes por parte de la OAP. Es de anotar que la presentación de este fue enviada a la OACP por parte de la Jefa de la OAP el 23 de mayo para su socialización, previa aprobación de la SGH.
</t>
  </si>
  <si>
    <t xml:space="preserve">El soporte presentado da cuenta de la gestión de la dependencia en el proceso de formalización del documento dentro del SIG </t>
  </si>
  <si>
    <t>Se realizó durante el segundo bimestre</t>
  </si>
  <si>
    <t>Implementar el Sistema</t>
  </si>
  <si>
    <t xml:space="preserve">No se reportan avances en este periodo
</t>
  </si>
  <si>
    <t xml:space="preserve">Está actividad está programada  para realizarse y por ende reportarse desde el tercer bimestre. 
Sin embargo, desde la SGH reportan que, para dar cumplimiento a la normatividad vigente, se han venido implementando actividades del sistema. Los soportes presentados dan cuenta del avance de acuerdo con lo estipulado en el calendario remitido. 
</t>
  </si>
  <si>
    <t xml:space="preserve">La implementación del Sistema Integral de Bienestar y Cuidado se viene dando de manera anticipada desde el bimestre anterior.
La relación entre los soportes y lo que se registró en esta matriz, da cuenta de un avance óptimo para esta actividad </t>
  </si>
  <si>
    <t xml:space="preserve">Durante los meses de julio y agosto se avanzo en las siguientes lineas del Programa Esperaza en Acción (Moviendo-Nos; Con-Sentir;Bien-Estar; Saber-Estar; Gestión del Riesgo; Identidad UBPD) :
-Se realizo la revisión de 12 incapacidades médicas.
-Se realizaron 2 atenciones medicas
-Se elaboró formato de condiciones de salud 
-Se revisaron los pliegos de condiciones del proceso de la línea de habla y escucha “Momentos de AcomPAR”
-Se realizaron 23 espacios en el marco de las jornadas de apoyo emocional grupal (nivel central y territorial)
-Se realizaron 2 jornadas de cuidando al cuidador
-Se expidió la Resolución 816 de 2024, la cual establece el horario de trabajo para los/as servidores/as de la UBPD
-Se realizó un ejercicio de sensibilización con las madrinas y los padrinos de la SGH
-Se realizaron dos acciones Briefing &amp; Debriefing "Conteniendo el acamPAR” con el GITT Quibdó y GITT Valledupar
-Se realizaron las primeras sesiones de la Escuela de Liderazgo en 5 ciudades (Cali, Bucaramanga, Florencia, Villavicencio y Medellín)
-Desde el mes de junio se puso en marcha el aplicativo TRAMITEMOS SGH y se ha venido realizando acompañamiento a su implementación.
-Se realizaron capacitaciones a la brigada de emergencia
-Se ha participado en capacitaciones sobre violencias basadas en género y discriminación y sesiones del comité de género y diversidad.
</t>
  </si>
  <si>
    <t>Realizar seguimiento, monitoreo y evaluación</t>
  </si>
  <si>
    <t>En los meses de julio y agosto se socializó con todo el equipo del SIBICU su formulación conceptual y metodológica, así como sus herramientas para sistematizar y analizar información de las actividades. Específicamente en relación con las herramientas, se han elaborado diferentes piezas y orientaciones con el propósito de facilitar su uso en la implementación del Sistema.
En total, para el periodo de julio y agosto, la herramienta de registro de las actividades contabiliza 60 acciones en el marco del SIBICU. 
Se adjunta un documento con el detalle del seguimiento y evaluación de las actividdes realizadas para el periodo de este reporte.</t>
  </si>
  <si>
    <t xml:space="preserve">Aumento sostenido en la eficiencia operativa (administrativos, logísticos) de la Unidad para responder a la necesidades de la búsqueda humanitaria y extrajudicial </t>
  </si>
  <si>
    <t>Tasa de aumento de eficiencia operativa</t>
  </si>
  <si>
    <t>Central de costos operativos</t>
  </si>
  <si>
    <t>(1) Central de Costos Diseñada e Implementada en Gestionemos 100%
 Hito 1: Documento metodológico de la Central de Costos 20%
 Hito 2: Implementación de módulos de transporte y operador logístico en Gestionemos 40%
 Hito 3: Implementación de simulador de acciones humanitarias en Gestionemos 20%
 Hito 4: Implementación de la Central de Costos en Gestionemos 20%
 (1) Central de costos diseñada e implementada</t>
  </si>
  <si>
    <t>Secretaría General</t>
  </si>
  <si>
    <t>Sin reporte</t>
  </si>
  <si>
    <t>No se evidencian avances con respecto al bimestre anterior.  Se informó la  intencionalidad de modificar el alcance del producto pero no se recibió la solicitud de ajuste de manera formal.</t>
  </si>
  <si>
    <t xml:space="preserve">No cumple </t>
  </si>
  <si>
    <t>40%
Hito 1: 20%
Hito 2: 15%
Hito 3: 5%
Hito 4: 0%</t>
  </si>
  <si>
    <t>El producto ha tenido un gran avance durante el tercer bimestre. Con la aprobación del documento se desarrollaron las actividades planteadas en cada uno de los hitos. En ese sentido, el módulo de transporte tuvo un avance significativo y se realizaron pruebas con los enlaces administrativos de algunas territoriales. Se espera que este módulo comience operación para toda la UBPD durante el próximo bimestre. Con respecto al módulo de operado logístico, se trabajó en el diseño del formulario en gestionemos y se espera comenzar a realizar pruebas el siguiente bimestre. Con respecto al simulador de acciones humanitarias, se trabajó en el diseño del formulario y se solicitaron ajustes para que el diseño sea lo más amigable e intuituvo posible. La central de costos, sólo podrá funcionar una vez terminados los módulos de transporte y operador logístico.</t>
  </si>
  <si>
    <t>Total: 53%
Hito 1: 20%
Hito 2: 25%
Hito 3: 8%
Hito 4: 0%</t>
  </si>
  <si>
    <t>Para el cuarto bimestre del 2024 se tuvo un avance significativo en los hitos 2 y 3. El módulo de transporte ya se encuentra en funcionamiento y actualmente ya está disponible para todos(as) los(as) servidores de la UBPD y contratistas. 
Por otro lado, el módulo de operador logístico presenta también avances. No obstante, el desarrollo del módulo logístico ha sido más menor de lo programado ya que tiene muchos aspectos a tener en cuenta como los tarifarios de los costos directos, los costos indirectos, los flujos de aprobación de acuerdo a cada una de las actividades y lo relacionado con el seguimiento financiero. Actualmente se están realizando ajustes finales y se espera el inicio de operación el próximo bimestre. De igual manera, teniendo en cuenta los aspectos más relevantes del simulador de acciones humanitarias se han desarrollado varias reuniones con la SAF con el objetivo de decidir aspectos relevantes de la operación y proponer los posibles flujos de aprobación. Finalmente, con el desarrollo de los hitos 2 y 3, la central de costos podrá ser implementada de acuerdo a lo programado.</t>
  </si>
  <si>
    <t xml:space="preserve">De acuerdo con lo establecido en el cronograma para el reporte del IV bimestre, se espera que el área alcance un avance del 80% del producto. Sin embargo, tras analizar lo detallado en el reporte, se observa que, a pesar de los avances significativos en el modulo de transporte, aún no se ha logrado completar el desarrollo del módulo logístico, el cual estaba programado para ser finalizado durante el periodo de julio a agosto. Esta situación se repite con el simulador de acciones humanitarias, que también se encuentra rezagado en su desarrollo. Como resultado, el avance total hasta la fecha se sitúa en un 40% del cronograma original, lo que está muy por debajo de lo esperado.
Es importante destacar que, aunque el avance cuantitativo frente a los Hitos presentado por el área es correcto, esta situación de retraso genera preocupación. El cronograma debía estar al 80% en este momento, por lo que es imperativo que se implementen acciones correctivas para abordar estos atrasos en relación con los Hitos 2 y 3. 
</t>
  </si>
  <si>
    <t>Definir y diseñar metodológicamente la central de costos de la UBPD</t>
  </si>
  <si>
    <t>1. El 24 de mayo de 2024 se presentó al Secretario General documento denominado "Central de Costos Operativos".
2. El 5 de junio de 2024 se reciben comentarios por parte de la Directora General con respecto al documento.
3. El 7 de junio de 2024 se responden a los comentarios elevados por la Dirección General.
Cumplimiento: 100%
Hito 1: 20%</t>
  </si>
  <si>
    <t>Se evidencia un documento establecido "Documento metodológico de la Central de Costos", sin embargo se solicita incluir cronograma de actividades y la definición de roles y responsabilidades.</t>
  </si>
  <si>
    <t>Automatizar el proceso de solicitud de transporte en gestionemos</t>
  </si>
  <si>
    <t>Secretaría General - Subdirección Administrativa y Financiera</t>
  </si>
  <si>
    <t xml:space="preserve">1. 7 de mayo de 2024: Se realizó reunión con equipo de transporte de la SAF con el objetivo de conocer cómo se desarrolla el proceso de solicitud de transporte iniciar la automatización del proceso.
2. 7 de junio de 2024: Se realizó reunión con equipo de transporte de la SAF para revisar los avances en gestionemos.
3. 20 de junio de 2024: Se realizó reunión con equipo de tranporte de la SAF para revisar avances de la solicitud de transporte
4. 21 de junio de 2024: Se realizó reunión con equipo de transporte de la SAF para realizar pruebas piloto en Gestionemos.
Cumplimiento: 50%
Hito 2: 20%
</t>
  </si>
  <si>
    <t>Se presenta en las carpetas compartidas evidencias de 4 reuniones que se realizaron con el equipo de transporte de la SAF, tal como lo mencionan en el comentario.</t>
  </si>
  <si>
    <t>Según lo reportado por la dependencia, el módulo de transporte ya está en funcionamiento y disponible para todos los servidores y contratistas de la UBPD. Sin embargo, el seguimiento financiero del transporte en gestiones se encuentra retrasado. Por lo tanto, se recomienda agilizar este proceso para cumplir con los plazos establecidos.</t>
  </si>
  <si>
    <t>Automatizar el seguimiento financiero de transporte en gestionemos</t>
  </si>
  <si>
    <t>Automatizar proceso de solicitud de operador logistico en gestionemos</t>
  </si>
  <si>
    <t>1. 3 de marzo de 2024: Se realizó reunión con equipo de Operador Logístico de la SAF para conocer cómo se realiza el proceso del operador logistico
2. 21 de mayo de 2024: Se realizó reunión con equipo de Operador Logístico de la SAF con el propósito de revisar formatos actuales del OL en el SIG.
3. 26 de junio de 2024: Se realizó reunión con equipo de Operador Logísitco de la SAF para revisar primer módelo de solicitud.
Cumplimiento: 25%
Hito 2: 20%</t>
  </si>
  <si>
    <t>Se presenta en las carpetas compartidas evidencias de 3 reuniones que se realizaron con el equipo de operador logistico de la SAF, tal como lo mencionan en el comentario.</t>
  </si>
  <si>
    <t>Según lo reportado por la dependencia, aún no se ha completado el desarrollo del módulo logístico, que estaba programado para finalizar entre julio y agosto. Esta situación se repite con el simulador de acciones humanitarias, el cual también presenta retrasos en su desarrollo. Es imperativo implementar acciones correctivas para abordar estos atrasos en relación con los Hitos 2 y 3. Se recomienda priorizar el desarrollo de los módulos pendientes para evitar que estos retrasos afecten negativamente el cumplimiento de los plazos establecidos y la calidad del producto final</t>
  </si>
  <si>
    <t>Automatizar el seguimiento financiero del operador logistico en gestionemos</t>
  </si>
  <si>
    <t>Diseñar e implementar simulador de acciones humanitarias en gestionemos</t>
  </si>
  <si>
    <t>1. El 14 de junio de 2024: Se realizó revisión de primera prueba del simulador de acciones humanitarias en gestionemos.
Cumplimiento: 25%
Hito 3: 20%</t>
  </si>
  <si>
    <t>Se presenta en las carpetas compartidas evidencias de las reuniones establecidas, sería importante que adjuntaran en la carpeta resultados de dicho seguimiento o cronograma de los seguimientos.</t>
  </si>
  <si>
    <t>Implementar central de costos en gestionemos</t>
  </si>
  <si>
    <t>Se desarrollará cuando los hitos 2 y 3 estén cumplidos.</t>
  </si>
  <si>
    <t>Como se mencionó en el comentario de la OAP, es importante que en documento relacionen el cronograma con fechas y los roles y responsabilidades para poder realizar el seguimiento del proyecto.</t>
  </si>
  <si>
    <t>Estructura funcional alineada con las necesidades de la búsqueda</t>
  </si>
  <si>
    <t>Modelo funcional de la UBPD actualizado</t>
  </si>
  <si>
    <t xml:space="preserve">(1) Modelo  funcional de la UBPD actualizado y en implementación
</t>
  </si>
  <si>
    <t xml:space="preserve">Hito 1: 15%
Hito 2: 0%
Hito 3: 0%
</t>
  </si>
  <si>
    <t>En el segundo bimestre el producto tuvo un gran avance ya que se suscribieron los contratos para el desarrollo del estudio de cargas laborales. De igual manera, se socializó la actividad con los Líderes de Proceso, Gerentes Territoriales, Coordinadores(as) Territoriales, Servidores(as) y Contratistas. y además se estableció un cronograma de trabajo en la territoriales y también en el nivel central. Finalmente, se comenzó el levantamiento de información con cada uno de los equipos.
 Los demás hitos asociados, se desarrollarán cuando se complete el estudio de cargas laborales.</t>
  </si>
  <si>
    <t>Se han implementado ajustes significativos en el documento, incluyendo un cambio en su nombre a "Modelo Funcional de la Unidad de Búsqueda de Personas Desaparecidas", en línea con las directrices establecidas por la Oficina Asesora de Planeación (OAP). Además, se ha actualizado el objetivo general y los específicos conforme a lo establecido por la OAP. El documento ha sido entregado con un cronograma de cargas más detallado, dividido en 5 fases y 7 productos a entregar. Por lo tanto, el documento queda en estado cumple.
En cuanto a los avances en la ejecución, se destaca la suscripción de los contratos para el desarrollo del estudio de cargas laborales, así como la socialización de la actividad con los líderes de proceso, gerentes territoriales, coordinadores(as) territoriales, servidores(as) y contratistas. Se ha establecido un cronograma de trabajo tanto a nivel territorial como central, y se ha iniciado el levantamiento de información con cada uno de los equipos.
Sin embargo, respecto al Producto 1, que comprende el Plan de trabajo - cronograma y el Avance de informe de levantamiento de información de la FASE 0, se observa una falta de evidencia en cuanto al avance del informe de levantamiento de información. Aunque el cronograma refleja un progreso en todas las fases, los soportes no muestran evidencia al respecto, se sugiere revisar el cronograma y actualizarlo.
Se espera que los demás hitos asociados se desarrollen una vez se complete el estudio de cargas laborales.</t>
  </si>
  <si>
    <t>28%
 Hito 1: 28%
 Hito 2: 0%
 Hito 3: 0%</t>
  </si>
  <si>
    <t>En los meses de mayo y junio de 2024 se realizó el 70% de la aplicación de instrumentos de diagnóstico. Las 17 dependencias del nivel central y 17 de 24 GIIT realizaron el levantamiento de cargas con sus servidores y contratistas. Para el próximo bimestre se espera terminar el levantamiento de cargas (24 de julio de 2024) y las verificaciones con los líderes de proceso. Finalizada la etapa de aplicación de instrumentos de diagnóstico, se podrá entregar el primer documento que contiene el diagnóstico y la propuesta inicial de estructura.</t>
  </si>
  <si>
    <t xml:space="preserve">Para el reporte del tercer bimestre se tenía programado terminar la fase de diagnóstico y la propuesta de diseño. Según lo reportado se evidencia un avance en la fase de diagnóstico representada por el 70% de la aplicación de instrumentos para este fin. Este porcentaje hace referencia al Hito 1: con un avance del 28%. Por lo tanto, se evidencia que hay un retraso en el cronograma establecido en la hoja de ruta del producto debido a las fechas planteadas en el documento “Modelo Funcional”. En los soportes se demuestra un avance en el levantamiento de cargas con la lista de asistencia y presentación de actualización de diseño donde se explica el levantamiento de cargas. 
</t>
  </si>
  <si>
    <t>Total: 36,3%
Hito 1: 29,7%
Hito 2: 6,6%
Hito 3: 0%</t>
  </si>
  <si>
    <t xml:space="preserve">A la fecha y previa concertación según agenda de cada uno de los jefes de dependencia del nivel central (16) y de los Grupos Internos de trabajo Regional (8)  y Territoriales (27) para una planta de 522 cargos y 350 contratistas se realizaron las correspondientes sesiones de entendimiento y levantamiento de cargas de trabajo, siendo la última el día a 8 de agosto de 2024 GITT Caquetá, Florencia. Posteriormente se iniciaron las respectivas validaciones de resultados con los Jefes del nivel central, Coordinadores de grupo interno de trabajo regional y se están terminando las validaciones con los coordinadores de grupos internos de trabajo territorial.
Con la información recolectada en la matrices de cargas de trabajo, en los formularios electrónicos de carga mental, riesgo ocupacional y competencias laborales a fecha 8 de agosto de 2024 se ha iniciado la tabulación, procesamiento, verificación de los datos recolectados.
Se elaboró un primer documento de avance de resultados de cargas de trabajo que se presentó a la Dirección General el día 20 de agosto de 2024.
A partir de las observaciones presentadas, se están realizando los ajustes y complementos con las validaciones pendientes en las territoriales.
</t>
  </si>
  <si>
    <t>Realizar el estudio de cargas laborales</t>
  </si>
  <si>
    <t>Subdirección de Gestión Humana, Subdirección General Técnica y Territorial, Oficina Asesora de Planeación</t>
  </si>
  <si>
    <t xml:space="preserve">1.  14 al 21 de marzo de 2024: Se celebraron seis (6) Contratos de Prestación de Servicios Profesionales y de Apoyo con el fin de adelantar el estudio de cargas laborales. 
2. 15 de abril de 2024: La Directora General remitió memorando No. UBPD-3-2024-006125 a los Directores(as) Técnicos, Subdirectores, Jefes de Oficina, Coordinadores(as) y Supervisores(as) de Contrato en donde se comunicó el inicio del estudio de cargas laborales en todas las dependencias de la UBPD.
3. 16 de abril de 2024:  La Secretaría General a través de correo electrónico comunicó a todos los servidores el memorando remitido por la Directora General el día anterior, con el fin de contar con la participación activa en el estudio de cargas.
4.  26 de abril de 2024: La Secretaría General convocó a los(as) Gerentes Regionales y Coordinadores(as) para acordar cronograma de visitas a cada sede territorial.
5.  29 de abril de 2024: La Secretaría General realizó 9 espacios de trabajo al que asistieron el Dr. Alejandro Herrera, Nohora Teresa Villabona (contratista) y Marcell Morales (Contratista). En este espacio se dio a conocer cómo se realizará proceso de cargas laborales y se acordó el cronograma de visitas con cada una de las sedes territoriales. 
6. 30 de abril de 2024: Se inició el cronograma en las sedes territoriales. Para el nivel central, este comenzará el 7 de mayo de 2024.
</t>
  </si>
  <si>
    <t xml:space="preserve">CUMPLE PARCIALMENTE: Se observa un progreso significativo en la suscripción de los contratos necesarios para el desarrollo del estudio de cargas laborales. Se han documentado el memorando emitido por la directora, así como los correos enviados con las invitaciones pertinentes. Sin embargo, aún no se dispone de un informe detallado sobre el avance de los levantamientos de cargas, como se había establecido en el cronograma.
</t>
  </si>
  <si>
    <t>Se da cumplimiento al 70% de esta actividad a través de las acciones establecidas durante mayo y junio, documentadas en el comentario de la OAP.  Si bien se ampliaron las fechas de las actividades en el Plan de Acción, el cronograma de la hoja de ruta no fue actualizado, por lo tanto, el cronograma del plan de trabajo establecido en la hoja de ruta presenta incumplimiento.</t>
  </si>
  <si>
    <t xml:space="preserve">Para el periodo reportado, los soportes compartidos para los Hitos 1 y 2 no permiten emitir un comentario objetivo . En relación con el Hito 1, aunque se presentan listas de asistencia y un seguimiento al cronograma de presentaciones del proyecto de actualización, no se ha logrado realizar el cálculo del porcentaje de avance, que se establece en un 29,7%. </t>
  </si>
  <si>
    <t xml:space="preserve">100%
Hito 1: 40% Realizar estudio de cargas
Hito 2: 30% Ajustar manual de funciones
Hito 3: 30% Ajustar diseño institucional </t>
  </si>
  <si>
    <t>Revisar el manual de funciones y actualizarlo de acuerdo con el resultado del estudio de cargas</t>
  </si>
  <si>
    <t>Se realizará durante el bimestre correspondiente</t>
  </si>
  <si>
    <t xml:space="preserve">CUMPLE PARCIALMENTE: Por favor, proporcione una guía o instrucciones claras sobre cómo acceder a las evidencias necesarias para completar la actividad en su totalidad. De lo contrario ajustar el calendario del producto con el fin de que las fechas coincidan  </t>
  </si>
  <si>
    <t xml:space="preserve">Se ajustaron las fechas establecidas para esta actividad. </t>
  </si>
  <si>
    <t>No se observa soporte del manual de funciones necesario para validar el avance reportado del 6,6%. Aunque se menciona la realización de una reunión relacionada con este hito, tampoco se ha proporcionado un acta o documento que respalde esta actividad.</t>
  </si>
  <si>
    <t>Ajustar el diseño institucional de la UBPD</t>
  </si>
  <si>
    <t>Sistema de seguridad de la información integrado y de fácil uso
Infraestructura tecnológica con capacidades necesarias para soportar la búsqueda</t>
  </si>
  <si>
    <t xml:space="preserve">Nivel de conocimiento y conciencia del personal sobre las prácticas de seguridad de la información. (Total de empleados/Número de servidores y servidoras  con conocimientos adecuados sobre seguridad)x100
Satisfacción de usuario (Número de GITT satisfechos con las nuevas implementaciones de TIC/Total de GITT consultadas)x100
​
 </t>
  </si>
  <si>
    <t>Marco estratégico de tecnologías, comunicaciones y seguridad de la información implementado</t>
  </si>
  <si>
    <t>(1) Plan Estratégico de Seguridad de la Información implementado
(1) Plan estratégico de tecnologías de la información y las comunicaciones implementado</t>
  </si>
  <si>
    <t xml:space="preserve">
Los documentos Plan Estratégico de Tecnologías de la Información PETI y Plan estratégico de Seguridad de la Información PESI, se encuentran en actualización y aún no han sido aprobados. Una vez se cuente con las versiones definitivas y aprobadas se aportaran como evidencia de ejecución de esta actividad.
No obstante lo anterior, las actividades definidas tanto en el PETI como en el PESI para el segundo bimestre de 2024 fueron surtidas.</t>
  </si>
  <si>
    <t>El porcentaje de avance para este bimestre se encuentra representado de la siguiente manera
 Hito 1: 10% Identificar las necesidades usos y apropiación
 Hito 2: 20% Diseñar estrategias de TIC
 Hito 3: 10% Establecer puntos de control
 Hito 4: 10% Establecer portafolio de proyectos 
 Hito 5: 23,4 % Ejecutar plan
 Total : 73,4 %
 La Ejecución de los planes definidos del marco estrategico de Tecnologias de la información y las comunicaciones se ven reflejados en los 7 componentes que forman parte de la estrategia OTIC cuyo avance se ven reflejados en la actividad (Columna X) los cuales contienen inmerso los avances del PETI y el PESI</t>
  </si>
  <si>
    <t>Este producto del plan de acción busca que la Oficina de Tecnología de la Información y las Comunicaciones (OTIC) establezca una estrategia que incorpore, relacione ,asocie, encadene y conecte los objetivos, proyectos y actividades que ponen en funcionamiento los dos Planes institucionales por los que se rigen, a saber el PETI y el PESI. Dado lo anterior, y el soporte del documento del Marco Estratégico de Tecnologías definitivo y enviado el pasado bimestre, se observa una mejora en el establecimiento de los objetivos, componentes y cronogramas. En el Plan de Acción 2024 de la UBPD la OTIC planteó la siguiente meta: 
(1) Plan Estratégico de Seguridad de la Información implementado
(1) Plan estratégico de tecnologías de la información y las comunicaciones implementado
Hito 1: 10% Identificar las necesidades usos y apropiación
Hito 2: 20% Diseñar estrategias de TIC
Hito 3: 20% Establecer puntos de control
Hito 4: 10% Establecer portafolio de proyectos 
Hito 5: 40% Ejecutar plan
A parte de esto, se plantearon unas actividades y cronograma en el documento que explica dicho Marco Estratégico. Finalmente, se plantearon actividades en el plan de acción que son equivalentes a los mismos hitos establecidos en el producto. Es decir, el avance de las actividades definidas, implican también un avance porcentual del producto. En ese orden de ideas, lo que se evaluará es que las actividades programadas, tanto en el documento de seguimiento a los productos de plan de acción y el documento que explica la estrategia, se hayan desarrollado y que se explique la relación que hay entre lo definido hasta ahora.  En general todas las actividades presentadas cuentan con los soportes correspondientes.</t>
  </si>
  <si>
    <t>PETI: 100%
PESI: 80%</t>
  </si>
  <si>
    <t>Este producto del plan de acción busca que la Oficina de Tecnología de la Información y las Comunicaciones (OTIC) establezca una estrategia que incorpore, relacione ,asocie, encadene y conecte los objetivos, proyectos y actividades que ponen en funcionamiento los dos Planes institucionales por los que se rigen, a saber el PETI y el PESI. Teniendo en cuenta lo anterior, se observa que finalmente la dependencia no realizó ningún ajuste al documento del Marco Estratégico de Tecnologías de las comunicaciones y seguridad de la información enviado el pasado bimestre. En ese sentido la verificación del reporte se realizará conforme a esa última versión.
  En el Plan de Acción 2024 de la UBPD la OTIC planteó la siguiente meta: 
 (1) Plan Estratégico de Seguridad de la Información implementado
 (1) Plan estratégico de tecnologías de la información y las comunicaciones implementado
 Hito 1: 10% Identificar las necesidades usos y apropiación
 Hito 2: 20% Diseñar estrategias de TIC
 Hito 3: 20% Establecer puntos de control
 Hito 4: 10% Establecer portafolio de proyectos 
 Hito 5: 40% Ejecutar plan
 A parte de esto, se plantearon unas actividades y cronograma en el documento que explica dicho Marco Estratégico. Finalmente, se plantearon actividades en el plan de acción que son equivalentes a los mismos hitos establecidos en el producto. Es decir, el avance de las actividades definidas, implican también un avance porcentual del producto. En ese orden de ideas, lo que se evaluará es que las actividades programadas, tanto en el documento de seguimiento a los productos de plan de acción y el documento que explica la estrategia, se hayan desarrollado y que se explique la relación que hay entre lo definido hasta ahora. 
 Respecto al hito 1: 10% Identificar las necesidades usos y apropiación, sigue sin documentarse la metodología utilizada para levantar las necesidades y la definición específica que se iban a trabajar este año, respecto a uso y apropiación. No obstante, en el marco de la ejecución del plan, es decir, del portafolio de proyectos del marco estratégico, si se llevaron a cabo varios cursos virtuales en la plataforma Moodle y el gran despliegue del Festival OTIC 2024 donde se crearon más de 10 sesiones de aprendizaje virtuales y presenciales. Aquí se entiende que efectivamente hay una relación entre el hito 1 del producto y el componente 6 de la estrategia llamada “uso y apropiación” que según lo definido “busca diseñar e implementar un plan de socialización, sensibilización y capacitaciones a fin de socializar y promover la interiorización de la totalidad de planes y proyectos que se realizan desde la OTIC con el objetivo de lograr que los funcionarios y contratistas conozcan y apliquen las políticas en materia de tecnologías de la información definidas en la UBPD, así como la adecuada utilización de los sistemas de información, aplicaciones y herramientas tecnológicas con que cuenta la Entidad”. Sin embargo, a pesar de que se han adelantado estas grandes actividades, aún sigue sin existir (no se adjunta) un documento que muestre el levantamiento necesidades y el plan de socialización que propone el componente. Es posible que este documento exista, toda vez que los seminarios, cursos, plataformas. etc. que se han adelantado hasta la fecha, tiene sentido que respondan a un plan de trabajo detallado y basado en la identificación de necesidades previas, sin embargo, ese documento sigue sin adjuntarse. En ese sentido, el producto sigue sin cumplir con el 10% de este hito.
 Respecto al hito 2 se presenta un resultado del 20% reflejado en la implementación de la "estrategia OTIC" cuyo objetivo es soportar la búsqueda de personas dadas por desaparecidas desde el fortalecimiento de las tecnologías de la información y comunicaciones de la Entidad, a fin de lograr cumplir con dicha estrategia, fueron documentados 7 de los 7 componentes del Marco estratégico de tecnologías, comunicaciones y seguridad de la información, que son:
 1) Componente de Transformación digital - gobierno TI
 2) Componente de Fortalecimiento Infraestructura tecnológica. 
 3) Componente de implementación Servicios tecnológicos
 4) Componente de implementación del Sistema de seguridad de la información
 5) Componente de Seguridad digital
 6) Componente de Uso y apropiación
 7) Componente de Fortalecimiento a los sistemas de información 
 Ahora bien, en el seguimiento del primer bimestre, el cumplimiento de este hito estaba anclada a la actualización del PETI y el PESI, sin embargo, ya con una estrategia definida, es claro que lo que se conoce como definición de estrategias, es equivalente en este caso a la definición de componentes ya realizada por la OTIC. Si bien esto ya está claro en la el último documento enviado, siguen sin enviarse los planes de trabajo que se hicieron con las dependencias y que permitieron la definición de los componentes definidos en la estrategia. En ese sentido, el producto sigue sin cumplir con el 20% establecido en este hito.
 En cuanto al Hito 3 equivalente al 20% que dice establecer puntos de control, sigue sin adjuntarse el mapa de riesgos de gestión solicitada en el anterior reporte, que se indicó es lo que muestra "los riesgos y controles asociados a la infraestructura y a los servicios tecnológicos, de los cuales se desprenden informes, correos electrónicos, actas de reuniones, entre otros. Por tanto, solo es valido el 10% de avance de este hito por los controles definidos en el contrato de servicios tecnológicos los cuales según el reporte anterior, establece "varios puntos de control a saber tales como informes mensuales, reuniones y actas de seguimiento entre la OTIC y el proveedor"
 Finalmente, en cuanto al hito 4 y 5, que corresponden al 50% restante del producto, se observa que el portafolio de proyectos finalmente se estableció y que se han documentado muy bien cada una de las actividades llevadas a cabo para cumplir con cada componente de la estrategia y que en este caso coincide con cada uno de los proyectos definidos. Si se calcula el avance esperado y avance real de cada proyecto en el Plan View, frente al 40% del hito 5, se había programado que a corte de agosto se iba a avanzar 33% (82% Plan View), pero finalmente se avanzó el 30% (74% plan View). Dado lo anterior, con los reportes y los soportes enviados por la dependencia a la fecha, este producto tiene un avance del 50% y respecto a lo esperado para este bimestre del 56%</t>
  </si>
  <si>
    <t>Identificar necesidades de usos y apropiación de infraestructura tecnológica (nivel central y  territorial)</t>
  </si>
  <si>
    <t>Fueron Identificadas las necesidades de uso y apropiación , por lo cual se generó estrategia de organización de los GITT para el conocimiento de busquemos y de forma sectorizada con gerencias.
Se estructuró la puesta en funcionamiento del nuevo dominio de la entidad (ordenado en 17 fechas en 40 áreas a activar de forma secuencial.</t>
  </si>
  <si>
    <t>Conforme al reporte realizado parece que hubo avance en la identificación de necesidades de uso y apropiación, y que conforme a eso se llevó a cabo una estrategia por gerencias. Sin embargo, no se cuenta con soportes que muestre la identificación, ni se explica si esto tiene relación con el Componente 6. Uso y apropiación del marco estratégico. Los soportes cargados, solo muestran que hubo avances en las piezas comunicativas que promueven el uso y apropiación de las TIC, sin embargo ese no es el objetivo de esta actividad.</t>
  </si>
  <si>
    <t>Este Hito presenta un resultado del 10% reflejado en que se identificaron las siguientes necesidades de uso y apropiación definidas en el componente 6 del marco estratégico por la OTIC representado de la siguiente manera:
Creación de los cursos virtuales: 
-Seminario internacional de conocimiento e innovación (OGC)
- Red de apoyo (DTPCVED)
- Sistema de Seguridad de la Información SSI (Todas las dependencias en cumplimiento de la ley 1712 de 2014 y 1581 del 2012 ). 
- Nuevo curso virtual BUSQUEMOS (SGTT)
Sesiones de capacitación:
-Situaciones administrativas TRAMITEMOS (SGH)
-Charlemos de Busquemos (SGTT)
-Interoperabilidad Busquemos - SIRDEC INMLCF (SGTT-SGIB) 
- Uso de Workspace Apoyo para la Búsqueda (Todas las dependencias). 
- Herramientas de ciberseguridad (Todas las dependencias). 
Festival OTIC:
- Semana de conferencias acerca del uso de la inteligencia artificial en la UBPD (Todas las dependencias)
Transformación Digital:
* Realización del autodiagnóstico de la politica de transformación digital para la UBPD y su respectiva socialización institucional (Todas las Dependencias).</t>
  </si>
  <si>
    <t>Efectivamente hay una relación entre el hito 1 del producto y el componente 6 de la estrategia llamada “uso y apropiación” que según lo definido “busca diseñar e implementar un plan de socialización, sensibilización y capacitaciones a fin de socializar y promover la interiorización de la totalidad de planes y proyectos que se realizan desde la OTIC con el objetivo de lograr que los funcionarios y contratistas conozcan y apliquen las políticas en materia de tecnologías de la información definidas en la UBPD, así como la adecuada utilización de los sistemas de información, aplicaciones y herramientas tecnológicas con que cuenta la Entidad”. Sin embargo, a pesar de que se han adelantado capacitaciones y socializaciones relacionadas con las plataformas busquemos y tramitemos, creación de cursos virtuales para la red de apoyo, seminario internacional, evaluaciones SIM, y festival OTIC otras acciones, no existe actualmente un documento que muestre el levantamiento necesidades y el plan de socialización que propone el componente. El documento de Activos deL Grupo de Gestión contractual no da cuenta de la identificación previa que realizó OTIC de esas necesidades. Realizar la actividad de Identificar necesidades de usos y apropiación de infraestructura tecnológica (nivel central y territorial) implica como mínimo un documento diagnostico que nos diga cuáles son las necesidades que hay que crubir en la entidad respecto al asunto tecnológico. Dado lo anterior, no se puede establecer que el avance del hito sea totalmente del 10% como se señala en el seguimiento.</t>
  </si>
  <si>
    <t>Actividad surtida, completada y reportada en periodos anteriores.</t>
  </si>
  <si>
    <t>A pesar de lo reportado en el bimestre anterior, en el que se indicó que se habían adelantado capacitaciones y socializaciones relacionadas con las plataformas busquemos y tramitemos, creación de cursos virtuales para la red de apoyo, seminario internacional, evaluaciones SIM, y festival OTIC y otras acciones, sigue sin entregarse o no existe actualmente, un documento que muestre el levantamiento necesidades y el plan de socialización que se propone en este componente. El documento de Activos del Grupo de Gestión contractual que se adjuntó anteriormente, no da cuenta de la identificación previa que realizó OTIC de esas necesidades. Realizar la actividad de Identificar necesidades de usos y apropiación de infraestructura tecnológica (nivel central y territorial) implica como mínimo un documento diagnostico que nos diga cuáles son las necesidades que hay que cubrir en la entidad respecto al asunto tecnológico. Dado lo anterior, no se puede establecer que esta actividad esté totalmente completada como se señala en el seguimiento.</t>
  </si>
  <si>
    <t>Plan Estratégico de Seguridad de la información 100%
Hito 1: 10% Identificar las necesidades usos y apropiación
Hito 2: 20% Disenar estrategias de TIC
Hito 3: 20% Establecer puntos de control
Hito 4: 10% Establecer portafolio de proyectos 
Hito 5: 40% Ejecutar plan</t>
  </si>
  <si>
    <t xml:space="preserve">Diseñar estrategias de tecnologías de información y comunicaciones y seguridad de la información  conjuntamente con las áreas del nivel central que respondan a las necesidades identificadas </t>
  </si>
  <si>
    <t xml:space="preserve">
Los documentos Plan Estratégico de Tecnologías de la Información PETI y Plan estratégico de Seguridad de la Información PESI, se encuentran en actualización y aún no han sido aprobados. Una vez se cuente con las versiones definitivas y aprobadas se aportaran como evidencia de ejecución de esta actividad.
</t>
  </si>
  <si>
    <t>Se recomienda cambiar la fecha de finalización de esta actividad, toda vez que tanto el PETI como el PESI deberían estar actualizados a 15 de marzo. Así mismo, se verificará, una vez termine la actividad, cómo fue que se realizó esa actualización conjuntamente con las áreas. Por ahora sigue pendiente esta actividad.</t>
  </si>
  <si>
    <t>Este Hito presenta un resultado del 20% reflejado en la implementación de la "estrategia OTIC" cuyo objetivo es soportar la búsqueda de personas dadas por desaparecidas desde el fortalecimiento de las tecnologías de la información y comunicaciones de la Entidad, a fin de lograr cumplir con dicha estrategia, fueron documentados 7 componentes del Marco estratégico de tecnologías, comunicaciones y seguridad de la información, que son:
1) Componente de Transformación digital - gobierno TI: Del cual se han realizado la organización de proyectos, la identificación de riesgos y recursos, la socialización de proyectos a validar, la inclusión en la herramienta de gestión de proyectos, la programación y reportes de informes (derechos de autor, furag, gestión del riesgo, plan de acción, PIIP, Meci y demás informes y/o reportes de ley) y fueron definidas fechas y responsables de la actualización del PETI, fue realizado el autodiagnósitco de la política digital. (Todas las dependencias)
2) Componente de Fortalecimiento Infraestructura tecnológica. 
-Actualización del datacenter alterno, se han realizado pruebas de alta disponibilidad, pruebas de automatización a la infraestructura, backups, ampliación de la hiperconvergencia.
- Pruebas de conmutación entre sedes (OTIC)
- Puesta en marcha implementación del DRP. (SG)
- Aprovisionamiento de la infraestructura, hosting y enrutamiento de dns nuevo datalake para gestión de información no estructurada (SGIB)
- Aprovisionamiento de la infraestructura, hosting y enrutamiento de dns para la creación de los portale web Sistema Nacional de Búsqueda, Busqueda a la inversa (OACP) y App toma de muestras, nuevo modulo de Busquemos (SGTT) y Tramitemos (SGH)
3) Componente de implementación Servicios tecnológicos: Se cuenta con Estudio de Mercado, Justificación de Vigencia Futura OTIC- En tramíte artoculación con SAF y OPA para envió a DNP (en trámite)
4) Componente de implementación del Sistema de seguridad de la información: Implementación del Sistema de Seguridad de la Información disponible en: https://ssi.unidadbusqueda.gov.co/ el cual se encuentra en fase de pruebas. (Todas las áreas) 
5) Componente de Seguridad digital: Adquisición de las herramienta de Conectividad Segura y la implemetación del sistema de gestión de identidades (Keycloak) disponible en: https://ssi.unidadbusqueda.gov.co/gestion-de-identidades/
- Ejecución de pruebas de ciberseguridad y ethical hacking para salida a internet de los nuevos portales web, Sistema Nacional de Búsqueda y Búsqueda a la inversa (OTIC). 
6) Componente de Uso y apropiación: Los avances se registraron en la actividad anterior
7) Componente de Fortalecimiento a los sistemas de información 
-Interoperabilidad: -Creación del Portal de Interoperabilidad de la UBPD
-Desarrollo la interoperabilidad con los sistemas de información SJYP (Fiscalia), Registraduria y SIRDEC (INMLCF), Integración de nuevos modulos de proyecto impluso en BUSQUEMOS (Direccón General, SGTT, Direcciones Técnicas)
-Inteligencia Ariticial: 
-Desarrollo modelo de AI para convertir audios de entrevistas a aportantes a texto identificando las intervenciones de los participantes de la reunión.
-Informe técnico de justificación para adquisición server GPUs con tiempos de procesamiento del modelo para 9820 audios para transcripción a texto
-Desarrollos internos: Desarrollo de los sistemas de Información Tramitemos y reconocimiento a servidores (Gestión Humana), Seguridad de la Información (SSI) (Todas las dependencias)
Generación de tableros de control: para seguimiento de la estrategia de contacto efectivo, cadaveres entregados a INMLCF, Aportantes, Sitios intervenidos en tiempo real, acciones realizadas con las organizaciones y ejecución de los planes regionales de busqueda (Todas las dependencias)
-Desarrollos externos: -Creación de los portales web Búsqueda a la inversa, Sistema nacional de búsqueda
-Desarrollo App para toma de muestras interoperabilidad entre Busquemos y Sirdec en fase de pruebas. (Direccón General, SGTT, Direcciones Técnicas)
En la carpeta disponible para este fin se adjuntan los soportes de idetificacion de necesidades trabajados con las áreas y dependencias.</t>
  </si>
  <si>
    <t>En el seguimiento del primer bimestre, el cumplimiento de este hito estaba anclada a la actualización del PETI y el PESI, sin embargo, ya con una estrategia definida, es claro que lo que se conoce como definición de estrategias, es igual a la definición de componentes del produto ya realizada por la OTIC. Este hito buscaba que se establecieran planes de trabajo con todas las dependencias del nivel central conforme a las necesidades identificadas en la actividad anterior, de tal manera que la realización de las actividades de dicho plan contribuyeran a la materialización de los 7 componentes de la estrategia, no obstante, se sigue aquí tan solo mostrando las actividades realizadas durante este periodo sin indicar cómo lo que se desarrolla apunta a lo definido en la estrategia. En ese orden de ideas, dicha actividad podría considerarse cumplida si se indican cuáles son los planes de trabajo que dan lugar a los componentes ya definidos en la estrategia o en su defecto cómo lo que se avanza en cada componente apunta a su propio objetivo.</t>
  </si>
  <si>
    <t>Dado que no se responde a la observación realizada por la OAP en el anterior reporte, esta actividad sigue considerándose abierta hasta que no se responda o se den los soportes del siguiente comentario: "en el seguimiento del primer bimestre, el cumplimiento de este hito estaba anclada a la actualización del PETI y el PESI, sin embargo, ya con una estrategia definida, es claro que lo que se conoce como definición de estrategias, es igual a la definición de componentes del producto ya realizada por la OTIC. Este hito buscaba que se establecieran planes de trabajo con todas las dependencias del nivel central conforme a las necesidades identificadas en la actividad anterior, de tal manera que la realización de las actividades de dicho plan contribuyeran a la materialización de los 7 componentes de la estrategia, no obstante, se sigue aquí tan solo mostrando las actividades realizadas durante este periodo sin indicar cómo lo que se desarrolla apunta a lo definido en la estrategia. En ese orden de ideas, dicha actividad podría considerarse cumplida si se indican cuáles son los planes de trabajo que dan lugar a los componentes ya definidos en la estrategia o en su defecto cómo lo que se avanza en cada componente apunta a su propio objetivo."</t>
  </si>
  <si>
    <t>Establecer puntos de control para gestionar riesgos identificados de la infraestructura tecnológica</t>
  </si>
  <si>
    <t>1. Se han realizado comités de cambios, donde el equipo de ETB, oficina OTIC presenta RFC para corregir y/o ajustar novedades presentadas en la infraestructura. 
2. Seguimiento de las novedades presentadas a nivel de conectividad y/o servicios</t>
  </si>
  <si>
    <t>Si bien se presentan avances frente a la actividad, no se dice cómo estas tareas aportan a establecer puntos de control para gestionar los riesgos. Así mismo, se debe verificar si esto es una actividad que realmente termina en marzo, dado que parece una actividad recurrente en las actividades que adelante la OTIC.</t>
  </si>
  <si>
    <t>Este Hito presenta un resultado del 10% representado en el establecimiento de los puntos de control para gestionar riesgos identificados de la infraestructura tecnológica: 
1) El mapa de riesgos de gestión de la OTIC: Que cuenta con los riesgos y controles asociados a la infratestructura y a los servicios tecnológicos, de los cuales se desprenden informes, correos electrónicos, actas de reuniones, entre otros.
2) Seguimiento a la gestión de la infraestructura tecnológica: Dentro del clausulado del contrato de servicios teconlógicos se han definido varios puntos de control a saber tales como informes mensuales, reuniones y actas de seguimiento entre la OTIC y el proveedor, los cuales se han realizado de manera permanente verificando el cumplimiento de las obligaciones contractuales, realizada mediante los informes definidos en el contrato de servicios tecnológicos.</t>
  </si>
  <si>
    <t>Dado que el hito y actividad quedó cerrado tan solo a infraestructura tecnológica, esta actividad con lo reportado puede considerarse como cumplida siempre y cuando se adjunte el mapa de riesgos de gestión de la OTIC, o se indique si los puntos de control para gestionar los riesgos son los mismos establecidos en el Plan de Remediación de Desastres del del componente de fortalecimiento de la insfraestructura tecnológica.</t>
  </si>
  <si>
    <t>Dado que no se responde a la observación realizada por la OAP en el anterior reporte, esta actividad sigue considerándose abierta hasta que no se responda o se den los soportes del siguiente comentario: "Dado que el hito y actividad quedó cerrado tan solo a infraestructura tecnológica, esta actividad con lo reportado puede considerarse como cumplida siempre y cuando se adjunte el mapa de riesgos de gestión de la OTIC, o se indique si los puntos de control para gestionar los riesgos son los mismos establecidos en el Plan de Remediación de Desastres del del componente de fortalecimiento de la infraestructura tecnológica."</t>
  </si>
  <si>
    <t>Establecer portafolio de proyectos tecnologías de información y comunicaciones y de seguridad de la información</t>
  </si>
  <si>
    <t xml:space="preserve">El establecimiento del portafolio de proyectos de tecnologías de la información y comunicaciones (TIC) así como de seguridad digital y seguridad e la información, se realizó a través de la adquisición de herramientas de seguimiento gestión de proyectos, la cual permite garantizar un monitoreo efectivo del avance de cada proyecto. 
Se han asignado recursos adecuados (profesionales especializados de apoyo) y se ha mantenido una comunicación constante con los responsables de cada proyecto para garantizar su avance satisfactorio. Esto ha permitido mantener un buen ritmo de trabajo y minimizar posibles desviaciones.
</t>
  </si>
  <si>
    <t>Se sabe que el establecimiento del portafolio de proyectos se hizo conforme a la versiones actuales del PETI y el PESI, es decir, son proyectos que se han financiado varios años con el objetivo de ofrecer unos bienes y servicios a la UBPD que permitan cumplir con los compromisos y obligaciones relacionadas con las TIC. Sin embargo, la obtención de una herramienta para el seguimiento a estos proyectos, no implica de por sí, el establecimiento del portafolio. Por tanto, se debe explicar cómo es que se establece ese portafolio y cómo este es consecuente con la actualización del PETI y el PESI y el marco estratégico definido.</t>
  </si>
  <si>
    <t>Este Hito presenta un resultado del 10% reflejado en la creación del portafolio de Proyectos PETI
- Fortalecimiento de la infraestructura tecnológica 
- Fortalecimiento de los sistemas de información 
- Implementación de servicios tecnológicos 
- Transformacíón Digital 
- Uso y Apropiación de TIC 
Portafolio de Proyectos PESI:
-Conectividad Segura: 
.Gestión de Identidades: 
-Sistema de Seguridad de la Información 
El grado de avance del portafolio de servicios tecnológicos se presenta a continuación</t>
  </si>
  <si>
    <t>Dicha actividad puede considerarse como cumplida, toda vez que los proyectos del portafolio se definieron inclusive antes del establecimiento del Marco Estratégico. En lo posible se espera que el avance de los proyectos aquí definidos cumplan con los objetivos de los componentes establecidos en el marco y que dichos avances físicos y presupuestales de los proyectos que se presentan en la actividad de ejecutuar y hacer seguimiento a dichos proyectos, permitan explicar cómo se está llegando al cumplimiento del resultado planteado para 2024 de lograr un "Sistema de seguridad de la información integrado y de fácil uso Infraestructura tecnológica con capacidades necesarias para soportar la búsqueda"</t>
  </si>
  <si>
    <t>Estas actividad puede considerarse como cumplida toda vez que los proyectos del portafolio se definieron inclusive antes del establecimiento del Marco Estratégico.</t>
  </si>
  <si>
    <t>Ejecutar y hacer seguimiento al portafolio de proyectos establecido</t>
  </si>
  <si>
    <t>Conforme al reporte, se observa avances significativos en los proyectos. Además estos están empatando con al menos 5 de los 7 componentes del documento de marco estratégico de TIC. Será necesario que más adelante se indique en estos reportes cómo esto aporta a los objetivos establecidos en la estrategia.</t>
  </si>
  <si>
    <t>Para este Hito se cuenta con un total de 8 Proyectos los cuales cada uno representa un 5% (parcial) del 40% (total del Hito). Para bimestre a reportar el avance es del 23,4% reflejado en el seguimiento del portafolio de proyectos PETI y PESI este registra los siguientes avanves: 
Portafolio de Proyectos PETI
- Fortalecimiento de la infraestructura tecnológica 51%, equivalente al 2,55% del 40%
- Fortalecimiento de los sistemas de información 50%, equivalente al 2,50% del 40%
- Implementación de servicios tecnológicos 74%, equivalente al 3,70% del 40%
- Transformacíón Digital 72%, equivalente al 3,60% del 40%
- Uso y Apropiación de TIC 58%, equivalente al 2,90% del 40%
Portafolio de Proyectos PESI:
-Conectividad Segura: 64%, equivalente al 3,20% del 40%
.Gestión de Identidades: 48%, equivalente al 2,40% del 40%
-Sistema de Seguridad de la Información 51%, equivalente al 2,55% del 40%</t>
  </si>
  <si>
    <t>Dicha actividad avanza conforme a lo estipulado. Se recomienda pasar los avances desagregados de las actividades inlcuidas en cada proyecto y el avance de los indicadores asociados a estos.</t>
  </si>
  <si>
    <t>Dicha actividad avanza conforme a lo estipulado. Se recomienda pasar los avances desagregados de las actividades incluidas en cada proyecto y el avance de los indicadores asociados a estos.</t>
  </si>
  <si>
    <t>Infraestructura física ampliada atendiendo de manera oportuna las necesidades operativas de la búsqueda</t>
  </si>
  <si>
    <t>23 sedes con mantenimiento requerido, 5 sedes nuevas territoriales en operación</t>
  </si>
  <si>
    <t>Plan de ampliación y mantenimiento de infraestructura física territorial definido e implementado</t>
  </si>
  <si>
    <t>(1) Plan de ampliación y mantenimiento de infraestructura física territorial definido e implementado</t>
  </si>
  <si>
    <t>Subdirección Administrativa y Financiera</t>
  </si>
  <si>
    <t>Hito 1: 18% Actualizar necesidades
Hito 2: 20% Definir plan 
Hito 3: 21,3 % Ejecutar plan de trabajo</t>
  </si>
  <si>
    <t xml:space="preserve">Hito 1: 18% Actualizar necesidades 
A la fecha se cuenta con un avance del 18% teniendo en cuenta que ya se cuenta con la ficha técnica y anexos concertados con las áreas: Secretaría General, Subdirección General Técnica y Territorial, Oficina de Tecnologías de Información y Comunicaciones, Subdirección de Gestión Humana, Prevención y Protección. El porcentaje restante equivale a la consolidación de esta información para radicar estudios previos de los correspondientes procesos. 
Hito 2: 20% Definir plan 
Para el mes de mayo de la presente vigencia se dará cumplimiento al porcentaje definido para este hito el cual equivale a un 20%. El equipo de Infraestructura para el II bimestre realizó el Plan de trabajo donde se describe el objetivo general, los objetivos específicos, las fases, los roles, responsabilidades y el cronograma de actividades para la implementación del Plan de ampliación y mantenimiento de infraestructura física territorial definido e implementado. 
Hito 3: 21.3% Ejecutar plan de trabajo
En cuanto al Plan de trabajo establecido por el equipo de infraestructura a la fecha se cuenta con un avance del 21,3% correspondiente a la suscripción de los siguientes contratos:
290-2024-UBPD cuyo objeto es Arrendamiento de espacios de trabajo colaborativo tipo coworking, para la sede de la Unidad de búsqueda de Personas Dadas por Desaparecidas - UBPD en la ciudad de Bucaramanga. Comprende el arrendamiento de espacios de trabajo, en la ciudad de Bucaramanga así: Cra 36 # 48-116 Cabecera y contrato.
273-2024-UBPD, cuyo objeto es Arrendamiento de espacios de trabajo colaborativo tipo coworking, para la sede de la Unidad de búsqueda de Personas Dadas por Desaparecidas - UBPD en la ciudad de Pereira. ALCANCE DEL OBJETO Comprende el arrendamiento de espacios de trabajo, en la ciudad de Pereira así: Centro Comercial Pereira Plaza L232A Calle 15 # 13- 110 
</t>
  </si>
  <si>
    <t xml:space="preserve">
En el documento se realizan los cambios solicitados en el primer reporte, presentan un documento con objetivos claros, cronograma, roles y fases del proyecto. Se evidencia un avance significativo en los Hitos establecidos, se da cumplimiento al cronograma hasta la fecha.
El Hito 1 está cerca de alcanzar su objetivo, pero es importante enfocarse en la consolidación de la información restante para completar la actualización de necesidades. Respecto al Hito 2, es positivo que se haya cumplido según lo previsto con la definición y elaboración de un plan detallado para la infraestructura, que cumple con los lineamientos establecidos. Con respecto al Hito 3, el avance es superior al esperado, lo cual es bueno, pero es esencial revisar si estos contratos están alineados completamente con la ejecución del plan de trabajo establecido. Es crucial recalibrar las próximas acciones para garantizar que los esfuerzos restantes estén alineados con los hitos establecidos y así asegurar una ejecución coherente del proyecto.</t>
  </si>
  <si>
    <t>Hito 1: 20% Actualizar necesidades
 Hito 2: 20% Definir plan 
 Hito 3: 21,3 % Ejecutar plan de trabajo</t>
  </si>
  <si>
    <t>Se recomienda definir si la implementación del piloto es equivalente a la implementación del programa, toda vez que los soportes de los avances de las actividades y lo establecido en el plan de trabajo, se refiere solo a la implementación de un piloto del programa. En caso de ser así deberá solicitarse un ajuste a la metodología de cálculo del producto que dé cuenta de esa equivalencia y permita saber el verdadero avance del producto. Finalmente, se sugiere revisar la meta final de este producto, pues aunque hayan 725 inscritos en total, es posible que el presupuesto destinado para la implementación de este programa o piloto no sea suficiente para apoyar todas las iniciativas, en especial las 100 definidas para realizar en esta vigencia.</t>
  </si>
  <si>
    <t xml:space="preserve">Para el reporte del tercer trimestre según lo establecido en el cronograma era importante realizar avances en los 3 Hitos establecidos. Dicho avance se evidencia en el Hito 1: 20%, el cual hace referencia a la ficha técnica y anexos que fueron concertados y avalados en su totalidad con las áreas establecidas. El Hito 2: Definir Plan Acción y cronograma de trabajo, avance que se evidencia en los documentos adjuntos. El Hito 3: 60% evidencia un avance del 35.98% en la ejecución del trabajo que corresponde a suscripción de los contratos de ampliación, de arrendamiento y de mantenimiento. Las actividades mencionadas cuentan con su debido soporte. </t>
  </si>
  <si>
    <t>Hito 1: 20% Actualizar necesidades
 Hito 2: 20% Definir plan 
 Hito 3: 46,64 % Ejecutar plan de trabajo</t>
  </si>
  <si>
    <t xml:space="preserve">Hito 1: 20% Actualizar necesidades
 Hito 2: 20% Definir plan 
 Hito 3: 46,64 % Ejecutar plan de trabajo
Durante el periodo reportado, se suscribio el contrato 479-2024 -UBPD cuyo objeto es  "Arrendamiento de inmueble adecuado y dotado para el funcionamiento de la sede territorial Neiva de la Unidad de Búsqueda de Personas dadas por Desaparecidas en el contexto y en razón del conflicto armado - UBPD. ALCANCE DEL OBJETO: Comprende el arrendamiento de la sede territorial Neiva, el cual corresponde a la siguiente ubicación: Carrera 5 No. 10-38 Oficinas 1100-1101-1102-1103-1104."
Durante el periodo reportado se realizaron los mantenimientos y los solicitudes en sedes territoriales. </t>
  </si>
  <si>
    <t xml:space="preserve">Para el IV reporte, se presenta una ejecución considerable del plan de trabajo de mantenimiento, con un total de 235 solicitudes atendidas entre los meses de julio y agosto. De estas solicitudes, 47 se encuentran actualmente en proceso, lo que indica que aún requieren atención adicional. Además, se han identificado 12 solicitudes como reiteradas, lo que sugiere la necesidad de evaluar las causas subyacentes y mejorar los procesos de mantenimiento. Por otro lado, se han solucionado con éxito 176 solicitudes en las diferentes sedes a nivel territorial, lo que refleja un avance significativo en la atención a las necesidades de mantenimiento.
Asimismo, es importante destacar que se ha completado la suscripción del contrato para la sede territorial en Neiva, el cual ya cuenta con la firma correspondiente. Este paso es crucial, ya que garantiza la formalización de los servicios y el compromiso por parte de los proveedores.
En la matriz adjunta para mantenimientos, se detalla de manera exhaustiva la información relativa a cada requerimiento, permitiendo así un seguimiento claro del estado de cada solicitud. Además, se han incluido evidencias en forma de fotografías y videos que respaldan el cumplimiento de las solicitudes atendidas, lo que proporciona una mayor transparencia y facilita la rendición de cuentas.
</t>
  </si>
  <si>
    <t>Actualizar las necesidades en materia de infraestructura territorial (ficha técnica y justificación)</t>
  </si>
  <si>
    <t>Subdirección Administrativa y Financiera, Grupo de Gestión Administrativa, Infraestructura</t>
  </si>
  <si>
    <t>Secretaría General, Subdirección General Técnica y Territorial, Prevención y protección, Oficina de Tecnologías de Información y Comunicaciones, Subdirección de Gestión Humana, Oficina Asesora Jurídica, Oficina Asesora de Planeación</t>
  </si>
  <si>
    <t>Para el periodo de reporte se cuenta con la ficha técnica y anexos concertados con las áreas: Secretaría General, Subdirección General Técnica y Territorial, Oficina de Tecnologías de Información y Comunicaciones, Subdirección de Gestión Humana, Prevención y Protección. El porcentaje restante equivale a la consolidación de esta información para radicar estudios previos de los correspondientes procesos. 
Como soporte se adjunta avance de las fichas técnicas</t>
  </si>
  <si>
    <t>Cumple: Se evidencia la ficha técnica y los anexos en las evidencias.</t>
  </si>
  <si>
    <t>Se informa que las ficha técnica y anexos fueron concertados y avalados en su totalidad con las áreas: Secretaría General, Subdirección General Técnica y Territorial, Oficina de Tecnologías de Información y Comunicaciones, Subdirección de Gestión Humana, Prevención y Protección, el día 05 de junio de la presente vigencia.
Se adjunta ficha técnica y anexos aprobados.</t>
  </si>
  <si>
    <t xml:space="preserve">Se da cumplimiento con esta actividad a través de las acciones establecidas durante mayo y junio, documentadas en el comentario de la OAP. Se evidencia en el Plan de trabajo establecido por el equipo de infraestructura ficha técnica y justificación </t>
  </si>
  <si>
    <t xml:space="preserve">100%
Hito 1: 20% Actualizar necesidades
Hito 2: 20% Definir plan 
Hito 3: 60% Ejecutar plan de trabajo </t>
  </si>
  <si>
    <t>Definir el plan de trabajo para la ampliación y mantenimiento de la infraestructura territorial</t>
  </si>
  <si>
    <t>En el presente reporte se adjunta el Plan de trabajo para la implementación del Plan de ampliación y mantenimiento de infraestructura física territorial definido e implementado. El equipo de Infraestructura para el II bimestre realizó el Plan de trabajo donde se describe el objetivo general, los objetivos específicos, las fases, los roles, responsabilidades y el cronograma de actividades</t>
  </si>
  <si>
    <t>Cumple: Se presenta un Plan de Trabajo acorde con los lineamientos establecidos.</t>
  </si>
  <si>
    <t>Se Definió  el plan de trabajo para la ampliación y mantenimiento de la infraestructura territorial en el segundo  bimestre</t>
  </si>
  <si>
    <t>Se da cumplimiento con esta actividad a través de las acciones establecidas durante mayo y junio, documentadas en el comentario de la OAP. Se evidencia contratos de ampliación y mantenimiento.</t>
  </si>
  <si>
    <t>Definido y cumplido la definición del plan de trabajo para la ampliacion y mantenimiento de la infraestructura territorial. .</t>
  </si>
  <si>
    <t>Ejecutar el plan de trabajo para la ampliación y mantenimiento de la infraestructura territorial</t>
  </si>
  <si>
    <t>En cuanto al Plan de trabajo establecido por el equipo de infraestructura a la fecha se cuenta con un avance del 21,3%:
La estrategia de ampliación corresponde a la suscripción de los siguientes contratos:
• 290-2024-UBPD cuyo objeto es Arrendamiento de espacios de trabajo colaborativo tipo coworking, para la sede de la Unidad de búsqueda de Personas Dadas por Desaparecidas - UBPD en la ciudad de Bucaramanga. Comprende el arrendamiento de espacios de trabajo, en la ciudad de Bucaramanga así: Cra 36 # 48-116 Cabecera y contrato.
• 273-2024-UBPD, cuyo objeto es Arrendamiento de espacios de trabajo colaborativo tipo coworking, para la sede de la Unidad de búsqueda de Personas Dadas por Desaparecidas - UBPD en la ciudad de Pereira. ALCANCE DEL OBJETO Comprende el arrendamiento de</t>
  </si>
  <si>
    <t>Cumple: Se ha confirmado la suscripción de los 2 contratos de Coworking en las sedes territoriales de Pereira y Bucaramanga. Se ha evidenciado la ejecución del plan de trabajo por parte del equipo de infraestructura . Existe un cronograma detallado para los mantenimientos preventivos y correctivos, con la evidencia correspondiente.</t>
  </si>
  <si>
    <t xml:space="preserve">En cuanto al Plan de trabajo establecido por el equipo de infraestructura a la fecha se cuenta con un avance del 35,98% correspondiente a la suscripción de los siguientes contratos: 
En cuanto al tema de ampliación se cuenta en la actualidad con la consecución de 4 nuevas sedes; durante el periodo de reporte se suscribió los siguientes contratos suscritos : 411-2024Arrendamiento de inmueble adecuado y dotado para el funcionamiento de la sede territorial Tunja de la Unidad de Búsqueda de Personas dadas por Desaparecidas en el contexto y en razón del conflicto armado – UBPD y el contrato 413-2024: Arrendamiento de inmueble adecuado y dotado para el funcionamiento de la sede territorial Santa Marta de la Unidad de Búsqueda de Personas dadas por Desaparecidas en el contexto y en razón del conflicto armado – UBPD. Es de mencionar que para el siguiente reporte se espera contar con la suscripción del contrato de arrendamiento para la sede de Neiva y así dar cumplimiento a la ampliación de 5 nuevas sedes territoriales. 
En cuanto a mantenimiento durante los meses de mayo y junio el equipo de infraestructura gestionar las solicitó los requerimientos tales como arreglos a la infraestructura física y mobiliario de cada sede. se adjunta la matriz correspondiente.
Se adjunta: los contratos y matriz de seguimiento. </t>
  </si>
  <si>
    <t>Se da cumplimiento con esta actividad a través de las acciones establecidas durante mayo y junio, documentadas en el comentario de la OAP. Se evidencia en el Plan de trabajo establecido por el equipo de infraestructura con un avance del 35.98%</t>
  </si>
  <si>
    <t>Para los meses de Julio y Agosto, se cuenta con un avance en ejecución de mantenimientos y solicitudes de arreglos en las Sedes UBPD del 27% del 40% estimado.</t>
  </si>
  <si>
    <t>Durante los meses de julio y agosto se presenta una ejecución considerable del plan de trabajo de mantenimiento, con un total de 235 solicitudes atendidas entre los meses de julio y agosto. De estas solicitudes, 47 se encuentran actualmente en proceso, lo que indica que aún requieren atención adicional. Además, se han identificado 12 solicitudes como reiteradas, lo que sugiere la necesidad de evaluar las causas subyacentes y mejorar los procesos de mantenimiento. Por otro lado, se han solucionado con éxito 176 solicitudes en las diferentes sedes a nivel territorial, lo que refleja un avance significativo en la atención a las necesidades de mantenimiento</t>
  </si>
  <si>
    <t>Evaluación, seguimiento y acompañamiento a las áreas que genere valor agregado y acciones para el mejoramiento continuo de los procesos, procedimientos y actividades de la Unidad.</t>
  </si>
  <si>
    <t>6 planes de mejoramiento definidos e implementados por los procesos auditados</t>
  </si>
  <si>
    <t>Plan Anual de auditorias y seguimientos - PAAS, elaborado y ejecutado</t>
  </si>
  <si>
    <t>(1) Plan Anual de auditorias y seguimientos - PAAS 2024, elaborado y ejecutado</t>
  </si>
  <si>
    <t>Oficina de Control Interno</t>
  </si>
  <si>
    <t xml:space="preserve">En cumplimiento a lo programado por parte de la OAP, la Oficina de Control Interno reporta las acciones desarrolladas en el II Bimestre (marzo - abril 2024), frente al Plan Anual de Auditorías y Seguimientos - PAAS  2024, en archivo PAI_PAAS_Mar_abr_2024.
En siguiente enlace:
https://drive.google.com/drive/folders/1CQg_F6VD1zwjzSrLBGTpOgzHxxo3vvz6?usp=drive_link
se adjunta, tanto el documento el documento Excel (PAI_PAAS_Mar_abr_2024), como las evidencias que soportan las acciones desarrolladas:
 </t>
  </si>
  <si>
    <t>Aunque el Plan de Auditoría está reglamentado por una normativa específica para las entidades nacionales, al revisar lo aportado por el equipo de control interno, se evidencia que han cumplido con las secciones programadas dentro del calendario. Asimismo, han proporcionado un soporte adecuado para todas las auditorías y los indicadores sobre los cuales basan su programa de revisión. En respuesta a las observaciones del informe anterior, que señalaban la falta de cumplimiento en la forma de presentación de los documentos, se ha observado una mayor atención en el orden y la debida relación de soportes, justificando así el Plan de Auditoría con un respaldo legal adecuado. frente a las actividades puntuales para este bimestre la relación de acciones es la siguiente:
Cronograma de Auditorías y Reportes:
29 de febrero de 2024: Soporte de Inicio de la auditoría al proceso de Liquidación de Nómina, Prestaciones Sociales y Seguridad Social.
Marzo de 2024: Soporte de Informe de Seguimiento al Sistema Único de Gestión e Información Litigiosa del Estado e-KOGUI.
11 de marzo de 2024: Informe de Uso Legal de Software – Derechos de Autor, Vigencia 2023.
19 de marzo de 2024: Lineamientos para el registro de información a través del Formulario de Reporte y Avance de Gestión FURAG - Vigencia 2023.
22 de abril de 2024: Informe de Austeridad del Gasto Público del primer trimestre de 2024.
2 de marzo de 2024: Informe de Seguimiento del Plan de Acción y proyectos de Inversión del IV trimestre de 2023.
22 de marzo de 2024: Informe de Seguimiento del Plan de Acción y proyectos de Inversión del primer bimestre de 2024.
22 de marzo de 2024: Seguimiento del estado de usabilidad de SIM Busquemos – comunicación de inicio.
5 de marzo de 2024: La Contraloría General de la República confirma el recibo de la información presentada por la Unidad de Búsqueda de Personas Dadas por Desaparecidas en el Contexto y en Razón del Conflicto Armado (UBPD), NIT 901158482, en el Sistema de Rendición Electrónica de la Cuenta e Informes (SIRECI).
Marzo de 2024: Observaciones y/o recomendaciones de revisión OCI del Informe de Gestión Contractual SIRECI.
1 de abril de 2024: Rendición de la Cuenta modalidad Obras Civiles inconclusas o sin uso, con fecha de corte al 31 de marzo de 2024.
15 de marzo de 2024: Estado de las categorías recepcionadas, validadas o en estado de omisión en el Sistema Consolidador de Hacienda e Información Pública (CHIP), certificando la presentación como oportuna.
29 de enero de 2024: Sesión ordinaria N°1 del Comité Institucional de Coordinación de Control Interno (CICCI), en la cual se aprobó el Plan Anual de Auditorías y Seguimientos (PAAS) 2024 V1 y la Política de administración de Riesgos V3. Las evidencias se encuentran en la carpeta Drive de la OCI y están disponibles en los siguientes enlaces:
Carpeta Drive OCI
Página web de la UBPD
20 de marzo de 2024: Sesión ordinaria N°2 del CICCI, tratando los resultados de la evaluación del Sistema de Control Interno 2023, el Sistema de Control Interno Contable 2023, el seguimiento PQRSD del II Semestre 2023 y la socialización del Plan MECI. Las evidencias están disponibles en los siguientes enlaces:
Carpeta Drive OCI
Segunda quincena de abril de 2024: Inicio de la auditoría al proceso de Control Interno Disciplinario.
Reporte de abril de 2024: La OAP solicitó la actualización de los avances en el PAAC-Plan Anticorrupción y de Atención al Ciudadano y al Mapa de Riesgos de Corrupción, correspondiente al primer cuatrimestre de 2024. La respuesta se emitirá durante la primera semana de mayo de 2024.
2 de abril de 2024: Seguimiento al Plan de Mejoramiento derivado de la auditoría a los contratos del operador logístico de 2021 y 2022, con evidencias en el siguiente enlace:
Carpeta Drive OCI
Abril de 2024: Actividad lúdica de sopa de letras alusiva al Sistema de Control Interno, con evidencias en el siguiente enlace:
Carpeta Drive OCI
5 de marzo de 2024: Transmisión de la información en el Sistema SIRECI, con evidencias en el siguiente enlace:
Carpeta Drive OCI</t>
  </si>
  <si>
    <t>Hito 1: 10% PAAS - 2024 aprobado
 Hito 2: 30% de ejecución del PAAS - 2024 
 Hito 3: 3,33% evaluación de percepción
 Hito 4: 0% . Pendiente la definición de acciones de mejora.</t>
  </si>
  <si>
    <t>Hito 1: En la sesión No. 1 de 2024 del Comité de Coordinación del Sistema de Control Interno de la UBPD se aprobó el PAAS - 2024. De ello da cuenta el acta del respectivo comité. 
 Hito 2: La Oficina de Control Interno ha ejecutado las actividades previstas en el PAAS - 2024. Es así como, en relación con las auditorías, durante el mes de junio, se concluyó la auditoría al Proceso de Control Interno Disciplinario, y se dio inicio al estudio de la unidad auditable, para la auditoría de Almacén e Inventarios. En relación con los seguimientos e informes de ley se adelantaron: Seguimiento al Estado de Usabilidad del Sistema de Información Misional SIM Busquemos y Alerta de Autocontrol – Funcionalidad Real del Ecosistema Tecnológico que Apoya la Misión.
 Informes de ley: Informe Control Interno Contable Anual, Certificación semestral de cumplimiento de las obligaciones frente al sistema único de gestión e información litigiosa del estado - EKOGUI. Evaluación Independiente Sistema Control Interno (II semestre 2023), Derecho de Autor - Uso software legal, Informe de seguimiento Plan Anticorrupción y Atención al Ciudadano y Mapa Riesgos de Corrupción (I cuatrimestre 2024), Informe semestral sobre atención PQR y reclamos de la ciudadanía sobre la misión.
 Además los informes internos de: Cumplimiento de medidas de austeridad y eficiencia en el gasto público, Informe bimestral de Gestión OCI (PAI). 
 Finalmente, los seguimientos a: Alertas del Plan de Acción y a los proyectos de inversión generados por la OAP (son generadas bimensualmente) Bimestral, Planes de mejoramiento derivados de auditorías internas y/o externas.
 Participación en los Comités: Directivo, de Contratación y de Conciliación en las sesiones de mayo y junio a las cuales fue invitada la OCI. Las actas de los comités reposan en las respectivas dependencias. 
 Se efectuó la actividad para contribuir al fomento del autocontrol, con una infografía acerca de Planes de Mejoramiento, dada a conocer con un correo masivo por parte del área de comunicaciones, previa solicitud de la OCI. 
 Hito 3: se tiene que, la OCI llevó a cabo las encuestas de las dos auditorías adelantadas (Nómina y Disciplinarios), lo que representa el porcentaje de avance reportado frente al número total de encuestas previstas para el año, que son 6. La ejecución de las actividades relacionadas, da lugar a la definición del cumplimiento del PAAS en los tiempos programados. 
 Hito 4: Está pendiente la definición de acciones de mejora, lo cual se estará llevando a cabo durante el segundo semestre de 2024.</t>
  </si>
  <si>
    <t>El cronograma establecido por la Oficina de Control Interno se cumple con un diferencial positivo. Esto se debe a que las actividades previstas para el último cuatrimestre del año ya han tenido avances significativos durante este tercer bimestre, lo que ha acelerado el progreso del Hito 3.
Este avance se justifica en la realización de 2 de las 6 encuestas de satisfacción de auditorías, lo que aumenta la probabilidad de completar el Hito 4 en el siguiente bimestre, activando así este último de manera anticipada. Esto tendrá un impacto positivo en el avance general.
La documentación que respalda el Plan de Auditorías es completa y concuerda con lo establecido en el plan aprobado en el primer bimestre.</t>
  </si>
  <si>
    <t xml:space="preserve">Hito 1: 10% PAAS - 2024 aprobado
 Hito 2: 42% de ejecución del PAAS - 2024 
 Hito 3: 3,33% evaluación de percepción
 Hito 4: 17% . Definición de acciones de mejora. </t>
  </si>
  <si>
    <t>Aprobar el Plan anual de auditorias y seguimientos</t>
  </si>
  <si>
    <t>Comité Interinstitucional de Coordinación de Control Interno</t>
  </si>
  <si>
    <t>Esta actividad fue realizada en el marco de los meses del primer bimestre, es decir el 29 de enero de 2024</t>
  </si>
  <si>
    <t>Esta Actividad fue cumplida dentro del primer bimestre, actualmente se adelantan las auditorías y acciones de acuerdo a lo estipulado</t>
  </si>
  <si>
    <t>La actividad se cumplió durante el bimestre enero - febrero de 2024, y no genera la realización de otras actividades durante la vigencia, por lo que el reporte es de cumplimiento al 100%.</t>
  </si>
  <si>
    <t>Como es indicado por el equipo de Control Interno, la actividad se cumplió durante el bimestre enero-febrero de 2024 por lo que el reporte refleja un cumplimiento del 100% en el Hito 1, es decir 10% cumplido</t>
  </si>
  <si>
    <t xml:space="preserve">La actividad está ejecutada desde el primer periodo bimestral y consecuentemente cumplida. </t>
  </si>
  <si>
    <t xml:space="preserve">100%
Hito 1: 10% Aprobar plan anual de auditorias 
Hito 2: 60% Ejecutar plan anual de auditorias 
Hito 3: 10% Aplicar evaluacion de percepción 
Hito 4: 20% Definir acciones de mejora </t>
  </si>
  <si>
    <t>Ejecutar el Plan anual de auditorias y seguimientos</t>
  </si>
  <si>
    <t>El plan anual de auditorías y seguimientos está siendo desarrollado de acuerdo con el cronograma y a la fecha de corte se encuentra al día.</t>
  </si>
  <si>
    <t>Esta Actividad está siendo ejecutada de manera permanente en la vigencia. Actualmente se adelantan las auditorias y acciones de acuerdo a lo estipulado</t>
  </si>
  <si>
    <t xml:space="preserve">Las actividades previstas para el tercer bimestre de 2024, en marcados en los roles de la OCI, se ejecutaron conforme al PAAS - 2024, alcanzando las metas definidas para el mencionado período. </t>
  </si>
  <si>
    <t>El cronograma planteado por la OCI para el cumplimiento de esta actividad, que coincide con el Hito 2, abarca un período de 10 meses, comenzando en febrero y finalizando en noviembre. Durante este tiempo, se llevarán a cabo una serie de acciones y se producirán diversos productos. Específicamente, el PAAS - 2024 detalla la entrega puntual de 6 Informes de Auditoría.
Esta actividad se evalúa mediante una combinación de indicadores de gestión y de producto, considerando que los productos tangibles se obtienen al finalizar las actividades. Sin embargo, el avance mensual de las acciones es crucial para calcular el porcentaje de avance del indicador.
Los soportes entregados evidencian la realización de estas acciones, por lo que la actividad se cataloga como en ejecución.</t>
  </si>
  <si>
    <t xml:space="preserve">La OCI durante el periodo julio-agosto, se adelantó la auditoría a Almacén e Inventarios, cuyo Informe Preliminar se encuentra revisión por la jefatura de la OCI. Se dio inicio a las auditorías y se encuentran en ejecución: SIM Busquemos y Gestión Contractual.
En cuanto a los Informes de ley, se generaron los correspondiente al periodo, conforme las fechas previstas en las normas, así: - certificación semestral de cumplimiento de las obligaciones frente al sistema - EKOGUI; - Evaluación Independiente Sistema Control Interno (I semestre 2024); - inicio de Informe de Seguimiento PAAC y Mapa Riesgos de Corrupción (II cuatrimestre 2024), Informe semestral sobre atención PQR y reclamos de la ciudadanía sobre la misión; repor SIRECI contractual al mes de julio; reporte SIREC postconflicto I semestre de 2024; 
Además los informes relacionados en el punto anterior, en el PAAS están definidos los informes internos de: Cumplimiento de medidas de austeridad y eficiencia en el gasto público, Informe bimestral de Gestión OCI (PAI), los cuales igualmente se llevaron a cabo. 
Finalmente, los seguimientos a: Alertas del Plan de Acción y a los proyectos de inversión generados por la OAP (cierres de junio, julio y 23 de agosto de 2024; seguimientos a Planes de Mejoramiento de auditorías internas y/o externas.
De otra parte, la OCI participó en los Comités: Directivo, de Contratación y de Conciliación en las sesiones convocadas para julio y agosto de 2024 a las cuales fue invitada. Las actas de los comités reposan en las respectivas dependencias. 
 Se adelantó  la actividad para contribuir al fomento del autocontrol, con una infografía acerca de diferencias funiconales entre Control Interno de Gestión y Control Disciplinario Interno, actualmente para enviar a Comunicaciones para sus comentarios, previo a la publicación.
De manera general la ejecución de las actividades definidas para el cumplimiento de la meta, se adelantaron sin contingencias o limitaciones durante el periodo julio-agosto de 2024, lo cual dio lugar al avance que se reporta. 
</t>
  </si>
  <si>
    <t>Aplicar y obtener resultados de la evaluación de percepción sobre ejercicio de auditoria y seguimiento de los 6 procesos que se auditan</t>
  </si>
  <si>
    <t>Dentro del Plan de Auditorías, se presentarán seis informes de auditoría a diferentes procesos. Una vez se finalice cada auditoría, los responsables del proceso deberán diligenciar la encuesta pertinente. Los resultados de estas encuestas serán reportados en los siguientes informes de seguimiento.</t>
  </si>
  <si>
    <t>La actividad está programada para ser reportada en los siguientes reportes bimestrales</t>
  </si>
  <si>
    <t>Las dos actividades relacionadas con la evaluación de percepción, previstas para realizar durante el bimestre mayo - junio de 2024, se llevaron a cabo, dando cumplimiento a la meta.</t>
  </si>
  <si>
    <t>Las actividades de evaluación de resultados a través de encuestas de satisfacción corresponden al Hito 3, según la programación del PAAS-2024, las cuales estaban programadas para realizarse en el último cuatrimestre del año. La realización de 2 encuestas representa un 33% de cumplimiento anticipado del Hito, lo que evidencia una eficiencia significativa en el avance del producto.</t>
  </si>
  <si>
    <t xml:space="preserve">Durante el periodo julio-agosto de 2024, no se llevaron a cabo encuestas de percepción, dado que éstas se realizan una vez han concluido y se han cerrado las auditorías, actividad que no se surtió durante el mencionado periodo, frente a las tres auditorías desarrolladas. </t>
  </si>
  <si>
    <t>Definir acciones de mejora del Plan anual de auditorias y seguimientos  con base en los resultados de la encuesta de percepción</t>
  </si>
  <si>
    <t>Una vez se realicen las evaluaciones de percepción y se analicen los resultados, se podrá identificar las acciones de mejora.</t>
  </si>
  <si>
    <t>La actividad está programada para ser reportada en el último informe bimestral</t>
  </si>
  <si>
    <t>Se trata de una actividad cuya ejecución se llevará a cabo durante el segundo semestre de 2024, y por tanto para el periodo objeto de seguimiento (mayo - junio de 2024) no presenta avance, sin que ello represente incumplimiento, toda vez que, el periodo para ejecución finaliza en diciembre de 2024.</t>
  </si>
  <si>
    <t>Los procesos que se adelantan tanto en la actividad 2 como en la actividad 3 determinan el cumplimiento y ejecución de esta actividad 4. Por lo tanto, la evaluación positiva de las actividades anteriores permite prever que la ejecución de esta actividad-hito tendrá un porcentaje de ejecución proporcional al esperado dentro del PAAS-2024.</t>
  </si>
  <si>
    <t xml:space="preserve">La actividad se llevó a cabo durante el periodo, respecto de la auditoría a Control Disciplinario y no tuvo limitantes, lo cual permitió el cumplimiento y avance reportados. </t>
  </si>
  <si>
    <t xml:space="preserve">Los medios de verificación acreditan el cumplimiento de la actividad en los esapcios y tiempos programados </t>
  </si>
  <si>
    <t>Mayor capacidad financiera para llevar a cabo acciones y proyectos relacionados con la búsqueda</t>
  </si>
  <si>
    <t xml:space="preserve">No. de subvenciones aprobadas </t>
  </si>
  <si>
    <t>Plan de consecución de fondos y recursos de cooperación internacional y de sector privado (Fundraising) formulado e implementado</t>
  </si>
  <si>
    <t>(1) Plan de consecución fondos y recursos  (Fundraising)  con actores de la cooperación internacional y el sector privado formulado e implementado</t>
  </si>
  <si>
    <t>Equipo de cooperación y alianzas</t>
  </si>
  <si>
    <t xml:space="preserve">Hito 1:Si bien no se definieron objetivos de ingresos, se cuenta con definición de líneas estratégicas de trabajo que la UBPD quiere impulsar con la comunidad internacional, las cuales fueron presentados a los cooperantes. 
Hito 2: Se identificaron posibles nuevas fuentes financiación del sector privado y nuevas fuentes estatales internacionales.
Hitos 3 y 4: Se han llevado a cabo acciones de trabajo, en particular con cooperantes que ya tenían trayectoria de trabajo con la UBPD, concretando apoyo de recursos en 2024, y firma de memorandos de entendimiento para apoyo técnico. 
. 
</t>
  </si>
  <si>
    <t xml:space="preserve">El avance del 10% hace referencia al progreso logrado en relación con los cuatro hitos establecidos. Este avance se refleja en las actividades llevadas a cabo según lo planificado en el cronograma.
Para el Hito 1, se han desarrollado las fichas de perfil de proyecto, las cuales han sido fundamentales para presentar de manera detallada las líneas estratégicas de trabajo de la UBPD a la comunidad internacional de cooperantes. Además, se ha elaborado una matriz de oferta de cooperación y un área de trabajo del sector privado, alineadas con los intereses de la UBPD, para organizar y presentar las oportunidades de colaboración de manera efectiva.
En el Hito 2, se ha registrado la presencia de posibles nuevas fuentes de financiación del sector privado y representantes de nuevas fuentes estatales internacionales mediante listas de asistencia a reuniones. Asimismo, se han compartido enlaces de noticias y publicaciones en redes sociales para destacar el interés del sector privado en colaborar con la UBPD, atrayendo así la atención de posibles fuentes de financiación.
Para los Hitos 3 y 4, las fichas de perfil de proyecto han sido utilizadas para detallar las acciones de trabajo llevadas a cabo con los cooperantes y el sector privado, así como los recursos necesarios para su implementación. Además, la matriz de oferta de cooperación y el área de trabajo del sector privado se han actualizado para reflejar los acuerdos concretos alcanzados con los cooperantes y el sector privado, demostrando cómo se alinean con las estrategias de la UBPD.
En conclusión, las actividades realizadas hasta el momento están coherentemente alineadas con los hitos establecidos, proporcionando las herramientas y acciones necesarias para avanzar en las metas específicas relacionadas con la colaboración internacional y la búsqueda de financiación.
</t>
  </si>
  <si>
    <t>Hito 1: 10%
Hito 2: 15%
Hito 3: 15%
Hito 4: 15% Implementar plan de consecución de fondos</t>
  </si>
  <si>
    <t xml:space="preserve">Hito 1: El plan precisa entonces la meta de contar, durante 2024, con 10 subvenciones o iniciativas de cooperación internacional aprobadas. 
Hito 2: Identificar fuentes: se identificaron 23 fuentes de cooperación y su respectiva concordancia con las líneas estratégicas priorizadas para cooperación internacional. Asimismo, se identificaron actores clave dentro del sector privado a nivel gremial y empresarial. Preliminarmente, se ha pensado en buscar a fundaciones del sector empresarial, las áreas de sostenibilidad, equidad e inclusión de agremiaciones empresariales y las oficinas de responsabilidad social corporativa de empresas ancla tanto del sector real como del sector financiero. 
Se cuenta también con un documento de estrategia marco de cooperación donde se encuentran consignados los ejes de gestión para las líneas estratégicas, las alianzas para estrategia de cooperación internacional y marco de implementación y seguimiento. 
Hito 3: Definir acciones por fuente. Se estableció cronograma de trabajo por grupos de interés (comunidad internacional y sector privado) en relación con las líneas estratégicas. 
Hito 4:  Implementar plan de consecución de fondos. Se continúa con las acciones de incidencia, reuniones de trabajo y concreción de proyectos de cooperación para apalancar la misionalidad de la entidad
. 
</t>
  </si>
  <si>
    <t xml:space="preserve">Para el reporte del tercer trimestre según lo establecido en el cronograma estaban asignados los siguientes componentes: construcción de banco de proyectos de la UBPD, mapeo o identificación de audiencia/actores objetivo y oportunidades de cooperación y alianzas (Posibles aliados), acciones de relacionamiento y contacto con actores objetivo y formalización de alianzas o proyectos y puesta en marcha. Dichos componentes evidencian un avance según lo reportado en los Hitos establecidos.
El Hito 1: Definir objetivos de ingresos tiene un avance correspondiente al 10%. Este avance está relacionado con las iniciativas de cooperación aprobadas. El Hito 2: Identificar fuentes tiene un avance del 15% referente al 20%. Este avance hace referencia a las fuentes de cooperación y actores claves identificados en documento adjunto “Estrategia Marco de Cooperación Internacional”, donde se detalla con claridad las acciones a realizar. El Hito 3: Definir acciones por fuente al igual que Hito 2 tiene un avance de 15% referente al 20%, este avance se evidencia en los documentos adjuntos en el cronograma de trabajo por grupos de interés. El Hito 4: Implementar plan de consecución de fondos evidencia un avance del 15% referente al 50%. Que se puede evidenciar en los documentos adjuntos con las reuniones establecidas. Este avance tanto en el cronograma como en los Hitos establecidos se puede evidenciar en los soportes adjuntos al reporte.
</t>
  </si>
  <si>
    <t>Hito 1: 10%
Hito 2: 15%
Hito 3: 15%
Hito 4: 35% Implementar plan de consecución de fondos</t>
  </si>
  <si>
    <t xml:space="preserve">Hito 1: El plan precisa entonces la meta de contar, durante 2024, con 10 subvenciones o iniciativas de cooperación internacional aprobadas. 
Hito 2: Identificar fuentes: se identificaron 23 fuentes de cooperación y su respectiva concordancia con las líneas estratégicas priorizadas para cooperación internacional. Ver: https://drive.google.com/drive/folders/1Tp680XxIAoHjzwYb-Olk1DPsT2Y3uB9B. Asimismo, se identificaron actores clave dentro del sector privado a nivel gremial y empresarial. El pasado 22 de agosto se presentó a la Directora General en reunión la Estrategia construida para aproximación al sector privado, que de ahora en adelante será implementada por dos asesores de la Dirección general. 
Hito 3: Definir acciones por fuente. Se estableció cronograma de trabajo por grupos de interés (comunidad internacional y sector privado) en relación con las líneas estratégicas. 
Hito 4: Implementar plan de consecución de fondos. Se continúa con las acciones de incidencia, reuniones de trabajo y concreción de proyectos de cooperación para apalancar la misionalidad de la entidad. Hasta el momento se cuenta con 6 iniciativas en ejecución y 2 en proceso de revisión por parte del cooperante para proceder con su implementación. 
Durante 2024 se cuenta entonces con las siguientes subvenciones o iniciativas de cooperación aprobadas: 
1.        USAID Programa Justicia Inclusiva: “Fortalecimiento de los procesos de gestión de información y articulación interinstitucional alrededor de la búsqueda de las personas dadas por desaparecidas”. Aporte monetario aproximado de 160.488.000 millones de pesos colombianos. 
Esta financiación permitió la contratación de antropólogos de laboratorio en Bogotá para el abordaje forense integral de cuerpos y 2 criminalistas para procesamiento de necropsias en la zona del Bajo Cauca, quienes finalizaron su contratación en agosto de 2024. 
A través de este proyecto se logró analizar veintiocho (28) grupos de estructuras óseas, que no se pueden clasificar como individuos hasta la conclusión de los estudios de genética, por lo tanto, treinta y cuatro (34) individuos (cuerpos) y veintiocho (28) grupos fueron objeto de análisis antropológicos completos para un total de sesenta y dos (62) análisis antropológicos realizados por los dos (02) consultores. Asimismo se recolectó información de 360 necropsias. 
2.        GIZ: Impulso a la puesta en marcha del SNB. Aporte monetario a través de una consultoría solicitada por la UBPD para un total de 350.000.000 de pesos colombianos.
A través de este proyecto se ha prestado asistencia técnica a la UBPD y entregado, entre otros, los siguientes productos: 
•        Documento con la propuesta de lineamientos de participación en el SNB 
•        Documento de memoria y relatoría del espacio de trabajo con organizaciones de la sociedad civil, que incluye los insumos para la formulación de los lineamientos de participación en el SNB, así como listados de asistencia y registro fotográfico.
•        Documento con la propuesta de plan estratégico del SNB. 
•        Documento de diagnóstico sobre el estado y necesidades de armonización y ajuste institucional y normativo requeridas para lograr la integralidad de la búsqueda, atención, prevención e identificación; que incluya el análisis normativo, recomendaciones, propuestas de ajuste, adecuación e integración.
Las acciones desarrolladas por esta consultoría, los productos y espacios de trabajo generados se han constituido como insumos fundamentales para que el SNB lleve a cabo sus primeras sesiones de trabajo y espacios de formulación de política pública integral. 
3.        Suiza: Apoyo al “Congreso Internacional: Conocimientos para la Búsqueda.  Innovación para la búsqueda de personas dadas por desaparecidas en medios complejos. ¿Qué está pasando en Colombia y el mundo?” Aporte monetario de 109.616397 millones de pesos colombianos. 
Este Congreso nos permitió no solo compartir experiencias y dialogar sobre la búsqueda, sino también visibilizar los avances y acciones de la entidad para posicionar su mandato. Al respecto, comparto a continuación algunos enlaces que dan cuenta de parte de la difusión en medios, que fueron provocados por el Seminario, apoyado por la Embajada: 
•        https://diariolalibertad.com/sitio/2024/03/15/alarmante-cifra-3-377-personas-dadas-por-desaparecidas-en-el-magdalena/  
•        https://www.wradio.com.co/2024/03/15/3377-personas-dadas-por-desaparecidas-en-el-magdalena/  
•        https://www.eltiempo.com/justicia/paz-y-derechos-humanos/al-identificar-a-una-persona-desaparecida-la-traemos-de-regreso-a-la-sociedad-3324457 
•        https://hoydiariodelmagdalena.com.co/archivos/922722/expertos-forenses-del-mundo-se-reunen-en-santa-marta/
•        https://twitter.com/radnalco/status/1768610628493558244?s=46&amp;t=xMe9eikYOXM6Mot9rqp4Hg 
4.        Guatemala: Memorando de entendimiento entre la UBPD y la FAFG con el objetivo de propiciar espacios de
intercambio de conocimiento y experiencias en procesos de búsqueda entre la FAFG y la UBPD, así como establecer acciones de intervención en las que la FAFG pueda brindar apoyo y acompañamiento técnico a la UBPD. 
A través de este memorando, la UBPD recibió, entre otros, los siguientes apoyos de la FAFG: 
Se realizó la intervención de un antiguo pozo de agua ubicado en zona urbana de Barrancabermeja, en Santander, para confirmar o descartar el uso de esta construcción como un lugar de disposición de cuerpos de personas desaparecidas en acciones relacionadas con el conflicto armado. La FAFG puso a disposición de la UBPD dos profesionales (arqueólogo y pocero) para esta intervención en abril, incluyendo sus costos de traslado y estancia en la Unidad, teniendo en cuenta que la Unidad no tenía experiencia previa en este tipo de contextos. Con esta intervención se recuperaron 2 cuerpos y se dio visibilidad a la entidad a través del reportaje en el Programa de Televisión los Informantes: https://www.youtube.com/watch?v=6FHNshxMhlk  
Donación de 2.500 tarjetas FTA para toma de muestras sanguíneas (mayo de 2024) 
Participación de 2 profesionales de la UBPD es personas por parte de la UBPD, en intercambio de experiencias y capacitación en ciencias forenses en Guatemala 12 - 16 de agosto de 2024: Blanca Inés Arteaga Morales, Coordinadora del Grupo Interno de Trabajo Territorial Sucre, Claudia Angélica Beltrán Barrera, Experta Técnica del Grupo Interno de Trabajo Territorial Tolima.
El 22 de agosto de 2024 se llevó a cabo un intercambio, por solicitud de la UBPD, en referencia al modelo predictivo estadístico, a propósito del Estero de San Antonio.  
5.        Halo Trust: Memorando de entendimiento firmado entre la UBPD y Halo Trust con el objeto de cooperar por medio del desarrollo de actividades conjuntas y coordinadas a nivel nacional o territorial que favorezcan los procesos de la UBPD, mejorando las condiciones de acceso a los territorios y las capacidades de la Unidad y de las comunidades beneficiarias en los temas de Acción Integral Contra Minas Antipersonal (AICMA) de The HALO Trust, previamente acordados.
El 10 de julio se realizó una reunión con HALO y la UPBD, se acordó el plan de trabajo, el cual establece las líneas de acción, actividades y metas acordadas para la vigencia 2024.
- El 10 de julio se envió a HALO por parte de la UPBD, la matriz con de sitios de interés forense con sospecha o presencia de MAP/MSE/AEI que se ha identificado con los GITT de la UBPD, con el fin de facilitar la identificación y caracterización de las zonas para el trabajo colaborativo objeto del Memorando de Entendimiento suscrito entre las dos partes.
- El 28 de agosto se realizó una reunión virtual entre los equipos regionales de HALO y la UPBD, de las regionales de la UPBD de Antioquia, Meta, Norte de Santander, Valle y Cauca, con el fin que los equipos conozcan el mandato de las dos entidades y se empiece a fortalecer la articulación entre los equipos territoriales para concertar acciones conjuntas en terreno.
- Durante el mes de Julio y Agosto se ha trabajado internamente en la UPBD para la suscripción de un Acuerdo de Intercambio de Información con HALO.
6.        USAID OIM Programa ROF: Fortalecimiento institucional de la Política Pública de Víctimas y la implementación del Acuerdo de Paz en el departamento de Bolívar. Aporte monetario aproximado para la UBPD: 100.000.000 de pesos colombianos. 
Durante el mes de julio de 2024 se acordó el desarrollo de la ficha mencionada y que involucrará a diferentes actores de la institucionalidad estatal tales como UARIV, ART, Ministerio del Interior, JEP, UBPD, FGN, PGN y Alcaldías Municipales de María La Baja, San Jacinto, El Carmen de Bolívar y Cartagena.
Iniciativas en revisión: 
1.        USAID OIM Programa ROF: Fortalecimiento y articulación interinstitucional para la efectiva implementación de la Política Pública de Víctimas (PPV) y el Acuerdo de Paz (AP) en Caquetá. 
Durante julio de 2024 de recibe esta iniciativa y revisa con el Equipo territorial. Se encuentra en revisión por parte de la OIM. 
2.        Durante el mes de julio se remite a la OIM la ficha de proyecto denominada “Documentación, verificación y entrega de información relevante para la búsqueda de personas dadas por desaparecidas, aportada por personas que participaron directa o indirectamente en las hostilidades (AUC y otros actores)” por un valor de 450 millones de pesos. El 29 de agosto se remiten comentarios de la OIM para revisión y ajuste de la UBPD y Aulas de Paz (contraparte que implementará el proyecto). Se encuentra en revisión por parte de la OIM. 
Por otro lado, como parte de las acciones de relacionamiento en pro de mantener o conseguir recursos, se concretaron los siguientes espacios de trabajo: 
Participación de la Directora General de la UBPD en reunión con Michael J. Camilleri,  Administrador Adjunto en funciones de la Oficina de USAID para América Latina y el Caribe, Anupama Rajaraman Directora de Misión de USAID/Colombia y Jorge Mario Alvarez Guerrero, ROF’s Chief of Party Chief of Party de OIM Colombia, quienes visitaron, el pasado 28 de agosto, el cementerio Albornoz de Cartagena para conocer los desafíos institucionales para encontrar a las personas desaparecidas en el marco del conflicto armado desde la justicia transicional y restaurativa. 
</t>
  </si>
  <si>
    <t xml:space="preserve">Se presentan un total de 6 subvenciones aprobadas durante 2024, así como 2 adicionales que se encuentran en proceso de aprobación, para las cuales ya se han realizado los desarrollos y avances pertinentes. Además, se evidencia el impacto financiero que cada una de estas subvenciones tiene en la entidad, lo que resalta la importancia de estas iniciativas para fortalecer nuestra capacidad operativa.
El avance en el cronograma se mantiene detallado, y se adjuntan las evidencias correspondientes para cada uno de los hitos establecidos, lo que permite una clara visualización del progreso alcanzado.
</t>
  </si>
  <si>
    <t>Identificar objetivos de ingresos según productos estratégicos</t>
  </si>
  <si>
    <t>Equipo de Cooperación y Alianzas</t>
  </si>
  <si>
    <t>Oficina Asesora de Planeación, Oficina Asesora Jurídica</t>
  </si>
  <si>
    <t xml:space="preserve">Durante el mes de abril de 2014 la Directora General, en conjunto con la Oficina Asesora de Planeación, definieron las líneas estratégicas de trabajo que la UBPD quiere impulsar con la comunidad internacional. Este espacio fue llevado a cabo el 11 de abril e incluyó también los avances de la entidad como parte de la Gestión de la actual Directora General y los escenarios prospectivos para la cooperación. Derivado de esto, se procederá a realizar mesas de trabajo con las dependencias técnicas de la entidad, que permitan decantar las necesidades de cooperación para priorización de la Dirección General. Por tanto se propone ajuste en fecha de identificación de ingresos. A la par se ha venido trabajando en la atención de acciones requeridas con recursos de cooperación. </t>
  </si>
  <si>
    <t>CUMPLE: Aunque se ha pospuesto temporalmente la identificación precisa de los ingresos, el enfoque en priorizar las necesidades de cooperación es crucial para garantizar que los recursos se asignen de manera efectiva y estratégica.</t>
  </si>
  <si>
    <t xml:space="preserve">El plan precisa entonces la meta de contar, durante 2024, con 10 subvenciones o iniciativas de cooperación internacional aprobadas. 
 </t>
  </si>
  <si>
    <t>Se concluye la definición del objetivo de subvenciones a obtener en 2024.</t>
  </si>
  <si>
    <t xml:space="preserve">100%
Hito 1: 10% Definir objetivo de ingresos
Hito 2: 20% Identificar fuentes
Hito 3: 20% Definir acciones por fuente
Hito 4: 50% Implementar plan de consecución de fondos
</t>
  </si>
  <si>
    <t>Identificar fuentes potenciales de fondos y sus objetivos de ingresos</t>
  </si>
  <si>
    <t>Para el período de reporte se han identificado las siguientes fuentes posibles fuentes de nuevas financiación del sector privado: Nagulendran Philanthropy Alliance,  One Earth Future Foundation, Global Parnerships Impact Fund. Respecto de fuentes estatales internacionales, se identifican las siguientes fuentes: Bélgica, Austria, Nueva Zelanda y Portugal, cuya información fue actualizada en la matriz de oferta y demanda de cooperación. Esta información continuará actualizándose hasta el cuarto trimestre de 2024</t>
  </si>
  <si>
    <t>CUMPLE: Se evidencia que se realizaron avances durante el período de reporte, con respecto a las posibles fuentes de nuevas financiaciones del sector privado y fuentes estatales internacionales, se han identificado las siguientes, la información ha sido actualizada en la matriz de oferta y demanda de cooperación. Se espera que esta información se continúe actualizando hasta el cuarto trimestre de 2024 para asegurar su precisión y relevancia.</t>
  </si>
  <si>
    <t xml:space="preserve">Se identificaron 23 potenciales fuentes de cooperación internacional para 2024: Alemania, Australia, Austria, Bélgica, 
Canadá, Corea del Sur, Dinamarca, España (AECID), Estados Unidos, Finlandia, La Unidad de Asistencia Humanitaria Departamento de políticas de Desarrollo, Francia (AFD), Holanda, Italia, Japón, Noruega, Nueva Zelanda, Sistema naciones Unidas (OCR), Polonia
Portugal, Reino Unido, Rumania, Suecia, Suiza). 
Para el sector privado, se identificaron actores clave como sector extractivo, sector construcción, sector financiero, sector de fundaciones empresariales y de capital filantrópico y sector de medios de comunicación, que podrían responder a las necesidades de asistencia técnica y de financiamiento por parte de la UBPD. 
Esta identificación de actores se hizo teniendo en cuenta las líneas estratégicas de la UBPD. 
Se encontrarán mayor detalles en el documento de Estrategia Marco de Cooperación Internacional: https://docs.google.com/document/d/1OX0k4p0Qz-PRBIHmvNi1CuBdmSxfOVNi/edit
</t>
  </si>
  <si>
    <t>Se dio continuidad a la actualización de la matriz de identificación de nuevas fuentes de financiación del sector privado y del sector estatal internacional.</t>
  </si>
  <si>
    <t>Definir las acciones del plan según tipo de fuente</t>
  </si>
  <si>
    <t xml:space="preserve">Se han llevado a cabo acciones de trabajo, en particular con cooperantes que ya tenían trayectoria de trabajo con la UBPD. En tal sentido, el 17/01/2024 se firmó un Convenio de Alcance Limitado En Especie No. JI-G-058 con Chemonics, financiado por USAID, a través del cual se posibilitó la contratación 2 consultores antropólogos de laboratorio y 2 criminalistas para procesar necropsias indirectas; De igual forma, se logró el apoyo de la Embajada de Suiza para financiar el internacional ‘Conocimientos e Innovación para la Búsqueda de Personas’, que tuvo lugar en la ciudad de Santa Marta (Colombia) los días 14 y 15 de marzo de 2024. De igual forma, el 15 de marzo de 2024 se logró concretar un apoyo por parte de la GIZ a través de una consultoría para apoyar el impulso al SNB, financiado por la GIZ. 
Por otro lado, se firmaron memorandos de entendimiento con la FAFG (a través del cual se posibilitó el apoyo técnico de en el aljibe Casa Quinta, ubicado en zona urbana del municipio de Barrancabermeja (Santander), durante el mes de abril) y Halo Trust. 
</t>
  </si>
  <si>
    <t>CUMPLE: Se evidencia que se realizaron avances durante el período de reporte, con respecto a acciones de trabajo con cooperantes que ya habían trabajado con la UBPDD, además se dieron posibles fuentes de nuevas financiaciones del sector privado y fuentes estatales internacionales, se identifico seguimiento a las acciones realizadas durante el periodo.</t>
  </si>
  <si>
    <t>Para realizar el seguimiento de las acciones y resultados se encuentra un tablero de control en que se puede evidenciar el cumplimiento de la actividad.</t>
  </si>
  <si>
    <t>Implementar y realizar seguimiento a las acciones y a los resultados de las mismas (fondos obtenidos, alianzas formalizadas, etc.)</t>
  </si>
  <si>
    <t>Como parte de las acciones de incidencia tendientes también a la consecución de fondos, se concretó la participación de la Directora General en reunión de Fórmula Arria del Consejo de Seguridad de Naciones Unidas en Nueva York el 11 de junio. 
Asimismo, se remitieron insumos a la Organización Internacional para las Migraciones -OIM con el fin de incluir líneas de trabajo relevantes para la UBPD de cara al nuevo programa de apoyo al Sistema Integral para la Paz que será firmado en julio por la Embajadora de Suecia y la OIM. 
Se sostuvo reunión con el Programa de Justicia Inclusiva donde manifestaron su interés en concretar un apoyo monetario para la UBPD con inicio a partir de septiembre de 2024. 
Asimismo, se concertó plan de trabajo con Halo Trust en razón al memorando de entendimiento firmado en marzo de 2024. 
Con el fin de preparar el inicio del Programa de apoyo de Suecia y la OIM al Sistema Integral para la Paz, se trabaja en ajustar la ficha de proyecto que se presentará en apoyo al trabajo con aportantes de información de las AUC.</t>
  </si>
  <si>
    <t>Para el perido de Jul-Agost, desde el grupo de cooperacion internacional se lleva a cabo seguimiento a la ejecución tanto técnica como financiera a los contratos y convenios de cooperación mediante herramientas y formatos de informes propios para cada intervencion que obedecen a las necesidades de reporte de información solicitadas por cada cooperante y en el marco de los acuerdos suscritos en cada caso, al interior se posee una herramienta de reporte de avance financiero en un tablero de powerbi. Como se evidencia en el archivo de ejecución de convenios</t>
  </si>
  <si>
    <t xml:space="preserve">Para el periodo de reporte se presenta la carperta con el seguimiento, en la cual se evidencian los proyectos activos a nivel financiero. Por lo tanto, se recomienda incluir un cronograma con las fechas de aprobación de cada subvención y el desarrollo de las mismas, así como un breve análisis de los hitos alcanzados en relación con cada una. Esta información no solo enriquecerá la comprensión del avance realizado, sino que también facilitará la identificación de oportunidades y desafíos en el proceso de financiamiento.
</t>
  </si>
  <si>
    <t>La UBPD identifica oportunamente las desviaciones de su planeación adoptando medidas de ajuste oportunas basadas en información</t>
  </si>
  <si>
    <t>No. de GITT que entregan reportes completos de seguimiento al Plan de Acción Territorial</t>
  </si>
  <si>
    <t>Sistema Integral de Seguimiento y Monitoreo a la Planeación de la Búsqueda Humanitaria y Extrajudicial  (PNB, PRB, PAT (Planes de acción territoriales) en funcionamiento</t>
  </si>
  <si>
    <t>(1) Sistema de seguimiento y monitoreo para la planeación por resultados en funcionamiento</t>
  </si>
  <si>
    <t>Oficina Asesora de Planeación</t>
  </si>
  <si>
    <t>Ante las dificultades de los GITT para consolidar información de calidad se solicitó a las dependencias DTIPLB, la OTIC y DTPRI,  la información para contrastar complementar y depurar los registros remitidos por los GITT,  a la fecha las dependencias informaron en comité directivo que entregarán dicha información antes de finalizar el mes de mayo, a partir de esto el equipo de seguimiento y monitoreo de la Oficina Asesora de Planeación ajustará los tableros de control y los análisis para cada PRB y GITT.
Se reporta un avance del 47.5% respecto a los dos hitos establecidos: el primer hito, diseño del Sistema de Seguimiento (30%), y el segundo hito, implementación del sistema (17.5%).
El Sistema de Seguimiento y Monitoreo de la Planificación para la Búsqueda Humanitaria y Extrajudicial fue diseñado e implementado para recopilar información de los  4 trimestres de 2024. Este sistema está compuesto por una batería de 64 indicadores, tanto de gestión como de resultado, los cuales permite revisar el avance cualitativo y cuantitativo en el diseño e implementación de los PRB, utilizando la información suministrada por los GITT y las áreas misionales.
El esquema fue presentado a los GITT mediante reuniones a cargo de los tres enlaces de la OAP con las 28 oficinas territoriales y sus 92 Planes Regionales de Búsqueda.</t>
  </si>
  <si>
    <t xml:space="preserve">El producto 30 "Sistema de seguimiento y monitoreo para la planeación por resultados en funcionamiento", presenta un reporte de avance para el periodo, desagregado así:
- Documento: El documento había alcanzado el 90% de cumplimiento en el periodo anterior, se solicitaba ajustar el cronograma ya que no tenía desarrollo en toda la vigencia, solamente en el primer trimestre. Para este periodo se ajustó el cronograma de acuerdo a la observación y el documento queda completo de acuerdo con los requisitos.  Se califica con el 100%
Meta del Producto: La meta del producto se proyectó para el periodo de acuerdo con el avance programado en el cronograma
-Hito 1 Diseño sistema de seguimiento, con un valor de 30%, el cual se desarrolló durante el periodo y cuenta con una batería de 64 indicadores.
Hito 2: Implementar el sistema de seguimiento, con un valor de 70%,  para lo cual se ha definido un reporte trimestral (4 veces en el año), por lo que al ser cumplido en el periodo se otorga una calificación de avance del 17,5%.
En el reporte se observa que debe trabajarse en la depuración de los registros, para lo cual la OAP ha iniciado acciones con el nivel central para realizar las correcciones necesarias, definir líneas base y organizar las acciones de seguimiento con los GITT.
El estado final de indicador arroja un resultado de 47,5% ejecutado, sobre el mismo valor programado, es decir, se encuentra en estado "Cumple" del 100%.  
</t>
  </si>
  <si>
    <t>Hito 1: 30%
Hito 2: 26,25%
 Total: 56,25%</t>
  </si>
  <si>
    <t xml:space="preserve">El Hito 1 tiene cumplimiento del 30% (se finalizó oportunamente). El Hito 2 evidencia un cumplimiento acumulado del 26,25% a partir del cumplimiento del acumulado del primer periodo, equivalente al 17,5%, más el 8,75% de avance en el segundo periodo, y que para el 30 de junio se cumplió con solicitar y recibir la información de los GITT.  Queda para el siguiente periodo la depuración y cargue en el sistema de seguimiento de la información reportada por los GITT y la socialización de los resultados del segundo periodo de reporte que se espera realizar en agosto. </t>
  </si>
  <si>
    <t xml:space="preserve">El producto 30 "Sistema de seguimiento y monitoreo para la planeación por resultados en funcionamiento", presenta un reporte de avance para el periodo, desagregado así:
Para el periodo enero-junio se proyectó el avance  en el cronograma del 56,25%
-Hito 1 Diseño sistema de seguimiento, con un valor de 30%, el cual se desarrolló durante el periodo anterior y cuenta con una batería de 64 indicadores.
Hito 2: Implementar el sistema de seguimiento, con un valor de 70%,  para lo cual se ha definido un reporte trimestral (4 veces en el año), por lo que en el primer periodo se otorgó una calificación de avance del 17,5%, más un 8.75% del segundo periodo, ya que de acuerdo con las fechas planteadas, para el cierre (30 de junio) se hizo la solicitud y recepción de la información por parte de los GITT, quedando pendiente consolidación y cargue.
Adicionalmente, se ha trabajado en la depuración de registros, lo cual se identificó como principal problemática en el periodo anterior.
El estado final de indicador arroja un resultado de 56,25% ejecutado, sobre el mismo valor programado, es decir, se encuentra en estado "Cumple" del 100%.  
</t>
  </si>
  <si>
    <t>Hito 1: 30%
Hito 2: 35
 Total: 65%</t>
  </si>
  <si>
    <t>Diseñar y socializar el Sistema Integral de Seguimiento y Monitoreo a la Planeación de la Búsqueda Humanitaria y Extrajudicial</t>
  </si>
  <si>
    <t>Se observan las evidencias de diseño y socialización del mecanismo de seguimiento a los PRBs, el cual se construyó en trabajo articulado con los GITT,  aunque l actividad culmina, desde ya se están adelantando acciones en torno a su optimización y depuración de la información.</t>
  </si>
  <si>
    <t>Se cumplio con esta actividad en el 1 reporte del bimestre</t>
  </si>
  <si>
    <t>Actividad finalizada en el periodo anterior.</t>
  </si>
  <si>
    <t>La presente actividad fue finalizada en periodos anteriores, sin embargo. No obstante, como parte del proceso de mejora continua, el informe semestral incluirá una evaluación de la estructura de generación de reportes. Esta evaluación podría derivar en ajustes al instrumento de reporte para los próximos semestres, con el fin de optimizar la obtención de información.</t>
  </si>
  <si>
    <t>Actividad finalizada en periodo anterior, aunque se plantean ajustes al instrumento de acuedo con el análisis y generación de reportes del informe semestral.</t>
  </si>
  <si>
    <t xml:space="preserve">100%
Hito 1: 30% Diseño sistema de seguimiento
Hito 2: 70% Implementar sistema
</t>
  </si>
  <si>
    <t>Implementar el Sistema Integral de Seguimiento y Monitoreo a la Planeación de la Búsqueda Humanitaria y Extrajudicial</t>
  </si>
  <si>
    <t>Se realizó seguimiento y monitoreo al reporte del primer trimestre enviado por los 28 GITT. Este reporte fue analizado y clasificado para parametrizarlo dentro de la herramienta de seguimiento.
La implementación del esquema de seguimiento a los PRB ha enfrentado varios problemas, entre ellos:
Información Faltante: Se detectó la ausencia de datos en las casillas de línea base y una construcción deficiente de metas.
Inconsistencia de Información: Se evidenciaron inconsistencias en la información técnica. Esto llevó a la creación de una estrategia de reuniones con las oficinas misionales para cruzar la información y asegurar que esté ajustada en el siguiente reporte.
Estos pasos son fundamentales para mejorar la calidad y precisión de los datos en los futuros reportes.</t>
  </si>
  <si>
    <t>Se consolidó la información y se realizaron reuniones de retroalimentación con áreas misionales y GITT. 
A partir del reporte de avance del primer trimestre realizado por los GITT, se hizo el análisis de información y se reestructuró la matriz para darle una lógica a su lectura. Se incluyó una pestaña de definiciones de indicadores y responsables, una de definiciones asociadas a conceptos clave para la entidad.  
De igual forma, se preparó un tablero de control con el avance de los indicadores reportados por PRB https://app.powerbi.com/view?r=eyJrIjoiOWFmYWI0ZGEtODNkNy00OGM2LWFiZGQtMmVmNGIzOTAwNzhmIiwidCI6IjQ3NDIzNTc2LWExZmEtNDc5MC05YTNkLTE5OWRkNTQzMGVhNCJ9 que fue construido a partir de la información entregada por los GITT en el primer trimestre y la revisión de la información disponible en los diversos instrumentos de recolección de información con los que cuenta la Unidad. El tablero se constituye en un instrumento de consulta que permite una lectura de las acciones realizadas por los GITT frente a cada PRB desde diferentes perspectivas: i. Detalle PRB, ii. Linea Base, iii. Lineas estratégicas, iv. Productos, v. Indicadores.
Esta primera versión del Tablero de Control está sujeta a mejora de acuerdo con la evolución que se tenga en el reporte de información por parte de los GITT.
En el mes de junio se solicitó a los GITT el reporte de seguimiento de los planes operativos de PRB correspondiente al segundo trimestre de 2024.</t>
  </si>
  <si>
    <t>La actividad de implementación presenta reporte de avance de acuerdo con el cronograma establecido, aunque se han adelantado acciones de trabajo conjunto para la depuración de la información se debe continuar en dicho proceso para poder garantizar la exactitud y oportunidad de la información reportada en el seguimiento.</t>
  </si>
  <si>
    <t>Se llevó a cabo una consolidación detallada de la información reportada por los GITT a la OAP y a las distintas áreas misionales, con el propósito de integrar y verificar los datos suministrados a dichas áreas y a la matriz de seguimiento. El análisis de los reportes trimestrales de avance de los PRB del primer semestre permitió identificar tanto aspectos positivos como desafíos en la recolección y análisis de datos. Estos avances y desafíos han facilitado la continuación de la consolidación de la información de la UBPDD, permitiendo la elaboración de boletines de los PRB regionales que serán fundamentales para la rendición de cuentas y las visitas de la directora a los territorios. Se espera que estos boletines sean publicados en el siguiente bimestre.</t>
  </si>
  <si>
    <t>De acuerdo con las fechas de corte se han enviado ya los informes de los 2 primeros trimestres, adjuntando los soortes de solicitud de la información y la socialización del instrumento.  Restan 2 informes en lo que queda del año.</t>
  </si>
  <si>
    <t xml:space="preserve">La UBPD mejora su capacidad de ejecución de los recursos presupuestales impactando positivamente la consecución de los resultados planeados </t>
  </si>
  <si>
    <t>No. de reportes de ejecución presupuestal generados a partir de la información del índice</t>
  </si>
  <si>
    <t>Índice de capacidad de ejecución presupuestal diseñado e implementado</t>
  </si>
  <si>
    <t>(1) Índice de capacidad de ejecución presupuestal implementado</t>
  </si>
  <si>
    <t>-Se logró realizar una matriz estandarizada en la cual se muestra el desempeño presupuestal por dependencia.  Matriz tablero de Control 
-Se establecen los componentes que se van a utilizar para el cálculo del índice.
-Se realizó un documento metodológico para la ponderación del cálculo del Índice de Ejecución Presupuestal.
-Se procede a realizar el cálculo del índice por medio de la base de datos elaborada por la OAP, a su vez de muestra en la misma base el % de ejecución por dependencia. 
-Se realizó una presentación para la Directora, en la que se expone lo mencionado.</t>
  </si>
  <si>
    <t>El producto 31 "Índice de capacidad de ejecución presupuestal implementado", presenta un reporte de avance para el periodo, desagregado así: 
- Documento: El documento había alcanzado el 100% de cumplimiento en el periodo anterior.
Meta del Producto: La meta del producto se proyectó para el periodo de acuerdo con el avance programado en el cronograma, las dos primeras fases del cronograma, que son Diseño y Diagnóstico, representan el Hito 1 "Diseño, monitoreo a la ejecución presupuestal", etapas que se dan por cumplidas en el periodo con los soportes presentados:
- índice de Control Presupuestal
- Documento Metodológico
- Presentación índice, la cual define los componentes a utilizar
En resumen, el producto alcanza un estado de avance del 100%, de acuerdo con su programación y queda en estado "Cumple".</t>
  </si>
  <si>
    <t>Hito 1: 30%
Hito 2: 15%
 Total: 45%</t>
  </si>
  <si>
    <t xml:space="preserve">El Hito 1 tiene cumplimiento del 30% (se encuentra finalizado y presentado para aprobación). El Hito 2 evidencia un cumplimiento del 15%. Este avance se debe a que, si bien se presentó el índice, aún no se tiene definida su implementación oficial. Se ha realizado ejercicio de calibración del índice con los reportes de ejecución del reporte de inversión a fin de que una vez sea aprobado, entregar el balance de la ejecución financiera de las áreas. </t>
  </si>
  <si>
    <t>El producto 31 "Índice de capacidad de ejecución presupuestal implementado", presenta un reporte de avance acumulado para el periodo, desagregado así: 
Para el periodo (enero - junio), se proyectó un avance esperado de 45%, distribuido así
Meta del Producto: La meta del producto se proyectó para el periodo de acuerdo con el avance programado en el cronograma, las dos primeras fases del cronograma, que son Diseño y Diagnóstico, representan el Hito 1 "Diseño, monitoreo a la ejecución presupuestal", etapas que se dan por cumplidas en el periodo con los soportes presentados
La fase de implementación se desarrolla en el Hito 2, para el cual se presenta el primer informe del índice (junio), cumpliendo así el 15% esperado.
- índice de Control Presupuestal
El producto alcanza un estado de avance del 100%, de acuerdo con su programación y queda en estado "Cumple".</t>
  </si>
  <si>
    <t xml:space="preserve">Hito 1: 30%
Hito 2: 50% (50% / 4 trimestres) a la fecha se ha avanzado en 2
Hito 3:  Aprobación 20% (no se ha logrado)
Total  Avanzado= 55%
Total Programado= 61,25%
</t>
  </si>
  <si>
    <t>El índice de capacidad de ejecución presupuestal, basado en cinco parámetros ponderados, ha enfrentado desafíos en su calibración debido a la volatilidad del entorno presupuestario. Las constantes modificaciones, impulsadas por disposiciones presidenciales y ministeriales, especialmente en el componente de inversión, han generado un alto nivel de cambios en los datos de entrada del índice.
Dado que la metodología del índice aún se encuentra en fase de revisión y ajuste, la asignación de puntuaciones podría generar resultados no representativos de la capacidad real de ejecución de las áreas. Por esta razón, y considerando el volumen de modificaciones presupuestarias registradas en este periodo, se ha modificado la ponderación del producto.
Se espera que al finalizar el registro de todos los cambios presupuestarios, en el próximo periodo se pueda presentar un informe definitivo que refleje de manera precisa la evolución de la capacidad de ejecución de las áreas, basado en una metodología calibrada y consolidada.
Se propone modificar las ponderaciones de los hitos, asignando un 30% al diseño de la metodología y el índice, un 50% a la calibración con los datos con cada actualización trimestral y un 20% a la aprobación y socialización de los resultados finales. Esta nueva distribución reflejará de manera más realista el avance del proyecto y permitirá una evaluación más precisa de la ejecución presupuestal de la vigencia 2024</t>
  </si>
  <si>
    <t xml:space="preserve">Diseñar la herramienta de monitoreo y seguimiento a la ejecución presupuestal </t>
  </si>
  <si>
    <t>El índice se encuentra diseñado, se está a la espera de aprobación por parte de la Dirección para su implementación y/o ajuste</t>
  </si>
  <si>
    <t>Se observa en el reporte el diseño del instrumento "índice de ejecución presupuestal", así como diversos documentos que dan cuenta de los componentes de información que requiere dicho índice y la metodología de implementación y monitoreo del mismo.</t>
  </si>
  <si>
    <t>Se cumplió con esta actividad en el 1 reporte del bimestre</t>
  </si>
  <si>
    <t>Actividad finalizada en periodo anterior</t>
  </si>
  <si>
    <t>100%
Hito 1: 30% Diseño monitoreo a la ejecución presupuestal
Hito 2: 70% Implementar indice</t>
  </si>
  <si>
    <t>Implementar el monitoreo y seguimiento a la ejecución presupuestal mediante la herramienta diseñada</t>
  </si>
  <si>
    <t xml:space="preserve">Se han realizado varios ejercicios de calibración del índice, los cuales ya miden el porcentaje de ejecución de las dependencias. El último ejercicio, que mide la ejecución acumulada hasta abril, ha sido enviado para revisión. Sin embargo, la socialización de los resultados no será posible hasta que no se haya obtenido la aprobación correspondiente.
</t>
  </si>
  <si>
    <t>Se ha realizado ejercicio de calibración del índice con los reportes de ejecución del reporte de inversión a fin de que una vez sea aprobado, entregar el balance de la ejecución financiera de las áreas.</t>
  </si>
  <si>
    <t>Se observa el avance de la implementación del índice de ejecución presupuestal, y se reporta su actualización periódica, sin embargo, este instrumento aún no ha sido validado por la Dirección, por lo cual no es de público dominio de las dependencias para su ejercicio e control, lo cual es el objetivo de real impacto, se debe priorizar este paso y su socialización para futuros períodos.</t>
  </si>
  <si>
    <t>La fase de implementación se desarrolla en el Hito 2, para el cual se presentaron ya las actualizaciones el primer y segundo periodo, para el tercer periodo que no se ha finalizado se debe entregar la tercera actualización del ïndice, sin embargo, aunque no ha terminado todo el periodo, no se adjuntaron los correos de solicitud de información y la recolección inicial de data, por lo que se espera que se logre cumplir con su construcción en lo que resta de tiempo.  Aún se espera para dar cumplimiento a la aprobación del instrumento.</t>
  </si>
  <si>
    <t>Se observa que el instrumento aún no cuenta con la aprobación para su formaización, adicionalmenet se reitera la necesidad de continuar realizando las actualizaciones para poder obtener y procesar portunamente la información.</t>
  </si>
  <si>
    <t>Incorporación de acciones  de mejora a partir del hallazgo</t>
  </si>
  <si>
    <t>Tasa de acompañamiento técnico. (asistencias técnica a las dependencias en donde se identifique oportunidades de mejora/total de dependencias con plan de mejora)x100 (vigencia 2024)</t>
  </si>
  <si>
    <t>Plan de apropiación y seguimiento al Modelo de Operación por Procesos</t>
  </si>
  <si>
    <t xml:space="preserve">(1) Plan de apropiación y seguimiento al Modelo de operación por procesos implementado
</t>
  </si>
  <si>
    <t>Para la socialización del nuevo Modelo de Operación por Procesos se elaboró el plan de apropiación y seguimiento del MOP con el respectivo cronograma de trabajo, el cual fue presentado junto con la metodología para su  implementación en el nivel territorial, al Subdirector General Técnico y Territorial, a los Directores Técnicos para su retroalimentación. Asimismo, la metodología fue presentada por parte de Andrea del Pilar Acero, jefe de la OAP, en el encuentro nacional de coordinadores regionales.
Para la implementación de la metodología planteada se realizaron mesas de trabajo con los Directores con el fin preparar los contenidos a socializar, se acordó incluir en la presentación: los principales cambios que se generaron, aspectos claves a tener en cuenta en la implementación y preguntas frecuentes; a partir de la información recolectada y de los documentos diseñados a la fecha se inició el diseño de las piezas pedagógicas para cada uno de ellos el cual contiene un resumen interactivo de los temas a socializar según la agenda programada. Adicionalmente, se inició la formulación de las preguntas a incluir en los juegos interactivos. De forma paralela se concertó la agenda a presentar en los espacios de socialización de los documentos.
Se diseñó una campaña de expectativa sobre la socialización del MOP para lo cual se diseñaron algunas piezas comunicaciones y videos los cuales fueron remitidos por el correo del sistema integrado de gestión a todos los servidores(as) de la UBPD.
Soporte: Carpeta del Producto No 32.
- Presentación y preparación de la metodología
- Cronograma de trabajo con avance corte al 30-04-2024</t>
  </si>
  <si>
    <t>El producto 32 "Plan de apropiación y seguimiento al Modelo de operación por procesos implementado", presenta un reporte de avance para el periodo, desagregado así:
- Documento: El documento había alcanzado el 100% de cumplimiento en el periodo anterior.
- Meta de Producto: La meta se proyectó para el periodo de acuerdo con el avance programad en el cronograma:
Para el periodo (enero - abril), se proyectó un avance esperado de 35%, distribuido así
Línea: Actualización procesos y procedimiento - 30%,
Línea: Formulación y aprobación del plan de apropiación y seguimiento al Modelo de Operación por Procesos y la metodología - 5%
De acuerdo con el reporte presentado se observa un avance desagregado así:
22,32% para la línea de actualización de procesos, donde se presenta un retraso de acuerdo con la programación, de los 72 documentos que componen la meta, se han finalizado 6 a la fecha, los demás tienen diferentes calificaciones de avance, la tarea se encuentra en estado crítico ya que aunque desde la OAP se ha avanzado en las reuniones y ajustes de los procesos y procedimientos, estos documentos deben ser revisados y aprobados por los líderes de las dependencias y allí se han presentado retrasos que impactan las acciones siguientes..
5% para la línea Formulación y aprobación del plan de apropiación y seguimiento al MOP, al ser tareas dependientes los retrasos de la actualización de procesos han afectado el desarrollo de las actividades de socialización y apropiación, sin embargo, las planteadas en el cronograma se han logrado cumplir en estas línea.
Es resumen, el desarrollo del cronograma logra un avance de 27,32%  sobre 35% programado, el cumplimiento acumulado es de 78,1%, lo que deja el avance del indicador para el periodo en estado "cumple parcialmente".</t>
  </si>
  <si>
    <t>El producto 32 "Plan de apropiación y seguimiento al Modelo de operación por procesos implementado", presenta un reporte de avance para el periodo, desagregado así:
Para el periodo (enero - junio), se proyectó un avance esperado de 70%, distribuido así
Línea: Actualización procesos y procedimiento - 30%,
Línea: Formulación y aprobación del plan de apropiación y seguimiento al Modelo de Operación por Procesos y la metodología - 5%
Línea. Socializaciones para la apropiación del Modelo de Operación por Procesos (Misional) - 33,33 (recordar que la fecha de corte es junio 30)
De acuerdo con el reporte presentado se observa un avance desagregado así:
24,23% para la línea de actualización de procesos, donde se presenta un retraso de acuerdo con la programación, de los 72 documentos que componen la meta, se han finalizado 10 a la fecha, los demás tienen diferentes calificaciones de avance, la tarea se encuentra en estado crítico ya que aunque desde la OAP se ha avanzado en las reuniones y ajustes de los procesos y procedimientos, estos documentos deben ser revisados y aprobados por los líderes de las dependencias y allí se han presentado retrasos que impactan las acciones siguientes..
5% para la línea Formulación y aprobación del plan de apropiación y seguimiento al MOP, al ser tareas dependientes los retrasos de la actualización de procesos han afectado el desarrollo de las actividades de socialización y apropiación, sin embargo, las planteadas en el cronograma se han logrado cumplir en estas línea.
35% para la línea de la socialización del MOP, ya que para la fecha de corte se realizaron todas las visitas programadas en el periodo.
Es resumen, el desarrollo del cronograma logra un avance de 65,48%  sobre 68,3% programado, el cumplimiento acumulado es de 95,87%, lo que deja el avance del indicador para el periodo en estado "cumple".</t>
  </si>
  <si>
    <t>82,8%
Hito 1: 29,89
Hito 2: 50%
Hito 3: 3%</t>
  </si>
  <si>
    <t>Diseñar o actualizar los procesos, procedimientos y documentos asociados.</t>
  </si>
  <si>
    <t>De acuerdo con el cronograma, aunque la actividad presenta avance, se encuentra atrasada debido al proceso de aprobación de los documentos en las dependencias responsables de cada proceso, el cual ha tomado mayor tiempo.   Se sugiere revisar si se deben modificar las fechas de la actividad, ya que incluso no coinciden las del cronograma con las de la presente actividad.</t>
  </si>
  <si>
    <t>Aunque se ha avanzado significativamente en el desarrollo de la actividad, aún se presenta rezago en el cumplimiento de la misma, es importante enfocar  esfuer&lt;os en la finalización de la actualización de procedimientos, y priorizar con las dependencias que tengan mayores rezagos.</t>
  </si>
  <si>
    <t xml:space="preserve">Se observa un avance significativo de la actividsd, de 72 procedimientos solo faltan 4 por finalizar, y estos se encuentran en su fase final de ajuste.
De acuerdo con las fecha dprogramadas en la actividad la actividad se cumplirá efectivamente.
</t>
  </si>
  <si>
    <t xml:space="preserve">100%
Hito 1: 30% Actualizar procesos
Hito 2: 50% Implementar modelo
Hito 3: 20% Acompanamiento técnico </t>
  </si>
  <si>
    <t>Realizar seguimiento y mejora  al diseño del Modelo de Operación por Procesos</t>
  </si>
  <si>
    <t>Actividad que inicia el  siguiente periodo.</t>
  </si>
  <si>
    <t>Se observa que la consolidación presentó preguntas y situaciones a las que ya se ha dado respuesta, a las que requieren planes de acción específicos, la OAP realizará el seguimiento de dichas acciones, es necesario conocer la metodología de trabajo y las fechas esperadas de estos planes.</t>
  </si>
  <si>
    <t>Realizar acompañamiento técnico para la apropiación de procesos y procedimientos (Jornadas territoriales de socialización y apropiación del modelos de operación por procesos)</t>
  </si>
  <si>
    <t>Se reporta avance en cuanto a la preparación d elas acciones en nivel territorial  y central, se estructuran las agendas d etrabajo con los GITT para socializar procedimientos y documento, así como para avanzar en la apropiación del modelo de operación.</t>
  </si>
  <si>
    <t>Se observa cumplimiento en el desarrollo de la actividad, se han realizado las visitas programadas para el periodo en pro de la socialización y apropiación del MOP en los equipos territoriales.</t>
  </si>
  <si>
    <t>La actividad se llevó acabo en su totalidad durante los periodos anteriores, se abarcaron completamente los equipos de trabajo de la UBPD y adicionalmente, para garantizar la continuidad de la iniciativa se creó un espacio en la INtranet donde se puede consultar todo el proceso y definiciones del modelo.</t>
  </si>
  <si>
    <t>Proceso contractual integral que atiende de manera efectiva los asuntos misionales de la UBPD.</t>
  </si>
  <si>
    <t>Tasa de riesgo jurídico controlado No. de reclamaciones, demandas, etc./ No de acciones humanitarias ejecutadas</t>
  </si>
  <si>
    <t>Modelo de contratación dinamizado para la acción humanitaria de búsqueda</t>
  </si>
  <si>
    <t>(1) Modelo de contratación eficiente implementado</t>
  </si>
  <si>
    <t>Secretaría General - Contratación</t>
  </si>
  <si>
    <t>Hito 1: 20%
Hito 2: 10%
Hito 3: 0%
Hito 4: 0
Total: 30%</t>
  </si>
  <si>
    <t>Durante el segundo bimestre del año se firmó la alianza estratégica con FINDETER. La firma de este convenio es clave para el inicio de las acciones que pretende adeltar el modelo de contratación eficiente, ya que permite que los procesos misionales puedan ser más ágiles y conservando el carácter humanitario de la UBPD.
Con respecto a la actualización del Manual de Contratación y Supervisión, se realizó trabajo conjunto donde establece versión preliminar del documento, que actualmente se encuentra en revisión por parte del equipo asesor en contratación. 
En cuanto al desarrollo de acciones logísticas, es pertinente aclarar, que el desarrollo de las acciones logísticas están a cargo de los supervisores del contrato y el aliado estratégico, donde ambas partes deciden la realización de las mismas en el Comité de Seguimiento creado para tal fin.
Frente a la suscripción de las contrataciones, las SG-GC ha realizado el debido acompañamiento a todas las dependencias solicitantes frente a sus necesidades contractuales solicitadas. Sin embargo, bajo el modelo dinamizado, no han sido solicitadas contrataciones por parte de las dependencias misionales.</t>
  </si>
  <si>
    <t xml:space="preserve">Hito 1: 20%
Hito 2: 15%
Hito 3: 5%
Hito 4: 15%
Total acumulado: 55% </t>
  </si>
  <si>
    <t>En el tercer bimestre del 2024, el Modelo de contratación dinamizado para la acción humanitaria de búsqueda tuvo grandes avances como:
 1. Consolidación de la versión final del nuevo Manual de Contratación
 2. Primera sesión del Comité de Seguimiento con nuestro aliado estratégico Findeter. En dicho comité se estableció La Escombrera - Comuna 12 para comenzar la intervención del mismo. Igualmente, se autorizó dar inicio al proceso de contratación para iniciar acciones de intervención de escenarios complejos (incluye la Escombrera). Lo que permitirá iniciar operaciones logísticas en el próximo bimestre.
 3. La suscripción de contratos de Gestión Administrativa con planes piloto como Coworking, Vigilancia y Transporte.</t>
  </si>
  <si>
    <t>Total: 70%
Hito 1: 20%
Hito 2: 20%
Hito 3:
Hito 4: 30%</t>
  </si>
  <si>
    <t xml:space="preserve">Diseñar/Gestionar una alianza o propuesta estratégica para actividades no misionales y conexas a la misionalidad </t>
  </si>
  <si>
    <t>Subdirección General, Técnica y Territorial, Dirección Técnica de Prospección, Recuperación e Identificación</t>
  </si>
  <si>
    <t>Se diseñó y gestionó alianza estratégica con FINDETER, el propósito de esta alianza es adelantar todas las actividades conexas y adicionales a la búsqueda y recuperación de personas dadas por desaparecidas para los proyectos priorizados por la UBPD en el marco de su misión humanitaria.</t>
  </si>
  <si>
    <t>El reporte indica que la alianza estratégica con FINDETER presenta una ejecución del 30%, lo cual podría representar el 100% del hito establecido. No obstante, según lo señalado por la Dirección General, el "modelo de contratación dinamizado" debe atender otras necesidades de contratación, tales como contratos de transporte, arrendamiento, seguridad, y otras contrataciones estratégicas que surjan durante la vigencia. 
Por ello, se sugiere incluir en el cronograma y/o plan de acción del producto un listado del posible número total de acciones en las que se implementará el modelo. Esto permitirá la construcción de un indicador de resultado que mida la eficacia del producto. Es decir, del total de necesidades de contratación, el modelo fue implementado en un número específico de contratos, lo que permitirá calcular el porcentaje de efectividad. 
Esta medida no solo facilitará la evaluación del rendimiento y la eficacia del modelo de contratación, sino que también proporcionará una visión más clara y cuantificable del impacto de la alianza estratégica con FINDETER en el cumplimiento de la misión humanitaria de la UBPD.</t>
  </si>
  <si>
    <t>El cumplimiento de esta actividad se dió en el segundo bimestre del 2024. Actualmente la alianza con FINDETER se encuentra en ejecución
 Cumplimiento: 100%
 Hito 1: 20%</t>
  </si>
  <si>
    <t>Se cumplió en el segundo bimestre con la firma de la alianza estratégica con FINDETER.</t>
  </si>
  <si>
    <t>El modelo de contratación dinamizado, implementado en el convenio con Findeter, ya está operativo, como se evidencia en su aplicación para proyectos de obra civil y alquiler de maquinaria en el marco de acciones humanitarias.</t>
  </si>
  <si>
    <t>No. de medidas cautelares acatadas</t>
  </si>
  <si>
    <t xml:space="preserve">100%
Hito 1: 20% Diseñar alianza
Hito 2: 20% Modificar manual de contratación 
Hito 3: 30% Desarrollar acciones logísticas
Hito 4: 30% Suscribir contrataciones </t>
  </si>
  <si>
    <t xml:space="preserve">Modificar el manual de contratación y supervisión </t>
  </si>
  <si>
    <t>Se encuentra en desarrollo. Se adjunta borrador de trabajo.</t>
  </si>
  <si>
    <t>Se adjunta el borrador del soporte. Para el próximo reporte, se sugiere la inclusión de medios de verificación que den cuenta del impulso de las acciones en pro de la aprobación del nuevo documento.
Esta recomendación tiene como objetivo mejorar la transparencia y la trazabilidad del proceso, asegurando que todas las acciones realizadas estén debidamente documentadas y puedan ser verificadas por las partes interesadas. La inclusión de estos medios de verificación fortalecerá la confianza en el proceso y facilitará la evaluación del progreso hacia la aprobación del nuevo documento.</t>
  </si>
  <si>
    <t>Para la actualización del Manual de Contratación y Supervisión se tuvieron en cuenta varias aspectos como: 
 1. Actualización de normativa vigente
 2. Lineamientos actuales para la supervisión de contratos
 3. Incumplimientos contractuales
 4. Cooperación internacional
 5. Sancionatorio contractual
 Finalmente se consolida una versión final para revisión del Secretario General. La misma fue entregada el 28 de junio de 2024. 
 Cumplimiento: 75%
 Hito 2: 15%</t>
  </si>
  <si>
    <t xml:space="preserve">En el tercer bimestre, se consolidó la versión final del nuevo Manual de Contratación, cumpliendo con el objetivo planteado del diseño y adecuación del documento, pendiente fase de implementación, el hito no puede calificarse 100% cumplido hasta tanto no se obtenga la aprobación por parte de la Secretaría General. </t>
  </si>
  <si>
    <t>Aunque la presentación de la versión ajustada del documento cumple con el hito, su aprobación final no está incluida en la evaluación del avance. Por ello, se recomienda realizar un seguimiento detallado del historial de versiones y de las acciones para obtener la aprobación.</t>
  </si>
  <si>
    <t>No. de requerimientos de búsqueda atendidos (aportantes de información, otras entidades, entre otros)</t>
  </si>
  <si>
    <t>Desarrollar las acciones logísticas conexas a la misionalidad con el aliado estratégico</t>
  </si>
  <si>
    <t>El Comité de Seguimiento se encuentra en estudio de las próximas acciones a realizar. Durante los meses de marzo y abril no se realizaron acciones logísticas de este tipo bajo este convenio.</t>
  </si>
  <si>
    <t>De acuerdo al primer modelo, se entiende que el convenio ya está listo para ser implementado, en los próximos reportes se evidenciara como este primer convenio en el marco de modelo optimizado, dinamizará las acciones propias de la misionalidad</t>
  </si>
  <si>
    <t>El 8 de mayo se realizó el primer Comité de Técnico de Seguimiento del Contrato 270-2024. En dicho comité se decidió de manera unánime la priorización del proyecto de “La Escombrera Comuna 13 en la ciudad de Medellín”. De igual forma, Findeter iniciara la elaboración de los Estudios Previos para la convocatoria de selección del Ejecutor de los proyectos priorizados por la UBPD.
 Cumplimiento: 
 Hito 3: 30%</t>
  </si>
  <si>
    <t xml:space="preserve">Aunque se avanzó con la primera sesión del Comité de Seguimiento y la autorización para iniciar contrataciones en escenarios complejos, el desarrollo completo de las acciones logísticas está programado para el próximo bimestre. No obstante la implementación del modelo no corresponde a una ponderación del avance del Hito, por lo cual este modelo de contratación dinamizado se considera ejecutado </t>
  </si>
  <si>
    <t>El informe suministrado por FINDETER evidencia la ejecución de las acciones logísticas contempladas en el convenio. No obstante, es preciso dilucidar si este requerimiento es exclusivo del presente convenio o si se aplica de manera general a los contratos suscritos bajo el modelo de contratación dinamizada. Esta aclaración resulta fundamental para una evaluación precisa del avance de la actividad.</t>
  </si>
  <si>
    <t>Atender oportunamente las necesidades contractuales que tienen las áreas misionales oportunamente</t>
  </si>
  <si>
    <t>La evolución de esta actividad se medirá a través de los proceso de contratación que se realicen empleando el modelo de contratación dinamizado, que de acuerdo a lo indicado por la dirección, podrá ser (Servicios de Coworking, Transporte, Vigilancia y demás)</t>
  </si>
  <si>
    <t xml:space="preserve"> La UBPD identificó la necesidad de mejorar la gestión administrativa y con el objetivo de dar respuesta al caracter humanitario de la entidad, estableció planes pilotos en los siguientes contratos:
 - Arrendamiento de espacios de trabajo colaborativo tipo coworking en las sedes de Pereira y Bucaramanga
 - Vigilancia: Transformación técnologica y esquema de anfitriones en la sede del nivel central.
 - Transporte: Regionalización del los contratos de transporte y prestación de servicio a demanda según los informes históricos. 
 Cumplimiento: 100% para el periodo
 Hito 4: 30%</t>
  </si>
  <si>
    <t>Las acciones de identificación de aspectos donde el modelo dinamizado exija su implementación, como los casos mencionados, implican reiniciar el proceso de construcción de otro modelo de contratación dinamizado. Este proceso seguirá los plazos y pasos establecidos en los 4 hitos. Por lo tanto, desde la OAP, se sugiere indicar si esta nueva fase de apropiación del modelo en los casos necesarios (Coworking, vigilancia y transporte) supone la construcción de un nuevo modelo dinamizado o si es una continuación del modelo ya diseñado.</t>
  </si>
  <si>
    <t>Debido a la dificultad de establecer una meta numérica de contratos, el hito se considera alcanzado con las acciones realizadas hasta la fecha. No obstante, se sugiere elaborar una matriz que permita comparar el número de acciones ejecutadas con la demanda mensual, lo cual facilitará una evaluación más detallada del cumplimiento</t>
  </si>
  <si>
    <t>Suscribir contrataciones respectivas</t>
  </si>
  <si>
    <t>Esta actividad de acuerdo al producto estratégico deberá dar cuenta de las vinculaciones, compras y contrataciones que se realicen no por el área en general, sino aquellas que se abordan con el "modelo de contratación dinamizado".</t>
  </si>
  <si>
    <t>Nota: Esta versión 4 del Plan de Acción 2024 incorpora ajustes en meta 2024 del resultado estratégico asociado al Producto 19 y en el alcance del producto 24 y sus actividades.</t>
  </si>
  <si>
    <t>Línea</t>
  </si>
  <si>
    <t>Resultado estratégico</t>
  </si>
  <si>
    <t>Indicadores</t>
  </si>
  <si>
    <t xml:space="preserve">Productos </t>
  </si>
  <si>
    <t>Metas</t>
  </si>
  <si>
    <t>Línea 1. Investigación Humanitaria y Extrajudicial (Gestión de información e Investigación para la Búsqueda)</t>
  </si>
  <si>
    <t>La investigación humanitaria y extrajudicial, aplicada, participativa y territorial, sustentada en el fortalecimiento de las capacidades y competencias en procesos forenses de prospección, recuperación, identificación y las nuevas metodologías forenses implementadas en la UBPD, agilizan e impulsan la búsqueda para encontrar a las PDD y responder a las personas, familias y OCMP que buscan, garantizando su derecho al acceso a la información.</t>
  </si>
  <si>
    <t>Las decisiones para la búsqueda se toman considerando lecciones aprendidas, buenas prácticas y un diálogo reflexivo como fundamento</t>
  </si>
  <si>
    <t>Línea 3. Articulación interinstitucional e intersectorial para el fortalecimiento de las acciones de búsqueda humanitria y extrajudicial</t>
  </si>
  <si>
    <t>La UBPD fortalece las condiciones de trabajo conjunto y coordinado con actores corresponsables  en el proceso de búsqueda humanitaria y extrajudicial en el ambito local, nacional e internacional para facilitar su actuaciuón y aumentar el impacto de su intervención</t>
  </si>
  <si>
    <t>Línea 4. Sensibilización, información y comunicación para la búsqueda</t>
  </si>
  <si>
    <t>La UBPD es reconocida como la entidad lider en la búsqueda humanitaria, extrajudicial y participatia generando confianza y credibilidad, y aumentando la concicencia pública sobre el fenómeno de la desaparación.</t>
  </si>
  <si>
    <t>Línea 5. Participación integral con enfoque diferencial: Plataforma de acción para la búsqueda</t>
  </si>
  <si>
    <t>La gestión institucional y territorial es ágil, eficiente y coordinada en la prestación de servicios de búsqueda de personas dadas por desaparecidas</t>
  </si>
  <si>
    <t>No aplica</t>
  </si>
  <si>
    <t>El 13 y 14 de agosto se realizó la II sesión Órgano del Interlocución y Coordinación con el Movimiento Indígena, con el objetivo alcanzar acuerdos para avanzar en la definición del plan de trabajo del OICMI del 2024. 
El 16 de agosto se realizó seguimiento a los avances de la consulta previa con los pueblos indígenas del Sistema Integral de Verdad, Justicia, Reparación y no Repetición en el marco de la sesión VI de la Mesa Permanente de Concertación MPC.</t>
  </si>
  <si>
    <r>
      <rPr>
        <b/>
        <sz val="10"/>
        <color theme="1"/>
        <rFont val="Arial Narrow"/>
        <family val="2"/>
      </rPr>
      <t>Dignificar a las víctimas y sus familias</t>
    </r>
    <r>
      <rPr>
        <sz val="10"/>
        <color theme="1"/>
        <rFont val="Arial Narrow"/>
        <family val="2"/>
      </rPr>
      <t>, debido a que en los PRB se incluyen medidas de participación y acciones afirmativas a las víctimas y sus familias durante el proceso de investigación.</t>
    </r>
  </si>
  <si>
    <r>
      <rPr>
        <b/>
        <sz val="10"/>
        <color theme="1"/>
        <rFont val="Arial Narrow"/>
        <family val="2"/>
      </rPr>
      <t>Alerta:</t>
    </r>
    <r>
      <rPr>
        <sz val="10"/>
        <color theme="1"/>
        <rFont val="Arial Narrow"/>
        <family val="2"/>
      </rPr>
      <t xml:space="preserve"> Es importante considerar que en los "Lineamientos para la formulación e implementación de los PRB" se establecieron unos tiempos para el desarrollo de cada una de las fases de la formulación de un PRB, que según el avance reportado, no han sido cumplidos en la mayoría de los casos, pues de los 10 PRB con diagnóstico y proyección de estrategias remitidos a los GITT en el periodo marzo - abril, con corte a Junio solo 5 han sido concluidos y enviados a la Subdirección General Técnica y Territorial para su visto bueno y oficialización. Se debe definir una acción que permita impulsar el cumplimiento del cronograma previsto y tiempos establecidos. Adicionalmente, es importante que en próximos reportes se amplíe información relacionada con la forma como se ha llevado a cabo el rol de asesoría técnica a los GITT en esta labor, de parte de la Subdirección de Análisis, Planeación y Localización para la búsqueda.</t>
    </r>
  </si>
  <si>
    <r>
      <rPr>
        <b/>
        <sz val="10"/>
        <color theme="1"/>
        <rFont val="Arial Narrow"/>
        <family val="2"/>
      </rPr>
      <t>Alerta:</t>
    </r>
    <r>
      <rPr>
        <sz val="10"/>
        <color theme="1"/>
        <rFont val="Arial Narrow"/>
        <family val="2"/>
      </rPr>
      <t xml:space="preserve"> Debido a la necesidad de dar cumplimiento a los tiempos establecidos para el desarrollo de cada una de las fases de la formulación de un PRB, contemplados en los "Lineamientos para la formulación e implementación de los PRB", es necesario que se revise el efecto positivo que las acciones adelantadas (mesas técnicas sobre estudios de prelación y desarrollo de software para calificar  algunas de las variables de estudios de prelación de solicitudes de búsqueda), tengan en el impulso al cumplimiento del cronograma previsto y tiempos establecidos para la formulación de un PRB. 
Tener en cuenta que en los próximos dos bimestres se debe completar la elaboración de la etapa de diagnóstico y de formulación de estrategias de 9 PRB más (26%) para dar cumplimiento a la meta planteada para la vigencia. Adicionalmente, es necesario indicar cuáles de esos PRB han logrado iniciar su implementación.  </t>
    </r>
  </si>
  <si>
    <r>
      <t xml:space="preserve">En la formulación de los PRB, en la elaboración del diagnóstico, la SAPL incorpora los enfoques diferenciales con base en el análisis que haga de las condiciones de vulnerabilidad, discriminación y accesibilidad que afectan el goce efectivo de los derechos de las personas que buscan o contribuyen, para establecer acciones afirmativas en el marco del proceso de búsqueda y diferenciales según elementos identitarios, es por eso que desde la Dirección Técnica de Participación, Contacto con las Víctimas y Enfoques Diferenciales (DTPCVED) se reciben los insumos para la construcción del apartado 2.1.6 Enfoques Diferenciales a partir de la información suministrada por la Subdirección de Gestión de Información.
Para el tercer y cuarto trimestre se continuará con la delegación por parte de esta dirección para la elaboración de insumos, quienes se comunicarán con las personas encargadas de los GITT para formular los apartados y consolidar un solo producto, el cual contendrá los apartados </t>
    </r>
    <r>
      <rPr>
        <i/>
        <sz val="10"/>
        <color theme="1"/>
        <rFont val="Arial Narrow"/>
        <family val="2"/>
      </rPr>
      <t>2.1.5 Condiciones generales para la búsqueda y participación</t>
    </r>
    <r>
      <rPr>
        <sz val="10"/>
        <color theme="1"/>
        <rFont val="Arial Narrow"/>
        <family val="2"/>
      </rPr>
      <t xml:space="preserve"> y</t>
    </r>
    <r>
      <rPr>
        <i/>
        <sz val="10"/>
        <color theme="1"/>
        <rFont val="Arial Narrow"/>
        <family val="2"/>
      </rPr>
      <t xml:space="preserve"> 2.1.6 Enfoques diferenciales</t>
    </r>
    <r>
      <rPr>
        <sz val="10"/>
        <color theme="1"/>
        <rFont val="Arial Narrow"/>
        <family val="2"/>
      </rPr>
      <t>. Esta información será cargada en la carpeta Insumos DTPCVED Tercer Trimestre. Esto se encuentra estipulado en el memorando UBPD-3-2024-010696 del 27 de junio de 2024.</t>
    </r>
  </si>
  <si>
    <r>
      <rPr>
        <b/>
        <sz val="10"/>
        <color theme="1"/>
        <rFont val="Arial Narrow"/>
        <family val="2"/>
      </rPr>
      <t xml:space="preserve">SAPLB: </t>
    </r>
    <r>
      <rPr>
        <sz val="10"/>
        <color theme="1"/>
        <rFont val="Arial Narrow"/>
        <family val="2"/>
      </rPr>
      <t xml:space="preserve">De acuerdo a lo definido en los Lineamientos, los planes operativos de cada PRB son elaborados por los GITT con el apoyo técnico de la OAP, pues a través de los planes operativos es que los equipos en el territorio definen las metas, actividades, tiempos y responsables que permiten avanzar de manera efectiva y ordenada en la búsqueda. En lo referido al seguimiento y monitoreo, en el documento de Lineamientos se dispone que la OAP en articulación con la SGTT realiza el seguimiento y monitoreo al avance de los PRB a través del reporte que los GITT realizan de su Plan de Acción Territorial, instrumento que contiene la alineación entre la planeación estratégica institucional y la planeación operativa de la búsqueda. 
En ese sentido, desde la SAPL no es posible elaborar y realizar el seguimiento a los planes operativos, en consideración a que esta dependencia no participa en su formulación, ni tampoco  puede realizar el seguimiento, por cuanto no cuenta con los mecanismos para hacerlo particularmente porque no decide sobre las acciones que definan y ejecutan los GITT de acuerdo a su planeación y metas, ni tampoco participa en las acciones que se desarrollen en el territorio. Si bien entre dependencias se trabaja de manera conjunta en la formulación del PRB no implica que las mismas deban al mismo tiempo incluirse dentro de todas las acitivades que son propias del territorio. Se sugiere entonces, que esta actividad de seguimiento en la elaboración de los planes operativos se encuentre a cargo de la SGTT, dependencia de la que hacen parte los GITT. 
</t>
    </r>
    <r>
      <rPr>
        <b/>
        <sz val="10"/>
        <color theme="1"/>
        <rFont val="Arial Narrow"/>
        <family val="2"/>
      </rPr>
      <t>OAP:</t>
    </r>
    <r>
      <rPr>
        <sz val="10"/>
        <color theme="1"/>
        <rFont val="Arial Narrow"/>
        <family val="2"/>
      </rPr>
      <t xml:space="preserve"> El Sistema de Seguimiento y Monitoreo de la Planificación para la Búsqueda Humanitaria y Extrajudicial fue diseñado e implementado para recopilar información trimestral por PRB. Este sistema está compuesto por una batería de 64 indicadores, tanto de gestión como de resultado, los cuales permiten revisar el avance cualitativo y cuantitativo en el diseño e implementación de los PRB, utilizando la información suministrada por los GITT y las áreas misionales.
El esquema fue presentado a los GITT mediante reuniones virtuales por el equipo de la OAP a las 28 oficinas territoriales que tienen a cargo los 92 PRB que se espera formular paulatinamente de acuerdo con la priorización establecida en el documento de Lineamientos para la formulación de PRB. 
Se realizó solicitud de reporte de seguimiento correspondiente al primer trimestre, el cual fue remitido por los 28 GITT durante el mes de abril. Este reporte se encuentra en etapa de análisis y se han identificado dificultades en el mismo asociadas con: i)Información faltante: En el análisis preliminar Se detectó la ausencia de datos en las casillas de línea base y una construcción deficiente de metas. ii)Inconsistencia de Información: Se evidenciaron inconsistencias en la información técnica. Para resolver estas dificultades se han iniciado reuniones con las oficinas misionales con el fin de cruzar la información y asegurar que esté ajustada en los siguientes reportes.</t>
    </r>
  </si>
  <si>
    <r>
      <rPr>
        <b/>
        <sz val="10"/>
        <color theme="1"/>
        <rFont val="Arial Narrow"/>
        <family val="2"/>
      </rPr>
      <t xml:space="preserve">OAP: </t>
    </r>
    <r>
      <rPr>
        <sz val="10"/>
        <color theme="1"/>
        <rFont val="Arial Narrow"/>
        <family val="2"/>
      </rPr>
      <t>Se consolidó la información y se realizaron reuniones de retroalimentación con áreas misionales y GITT. 
A partir del reporte de avance del primer trimestre realizado por los GITT, se hizo el análisis de información y se reestructuró la matriz para darle una lógica a su lectura. Se incluyó una pestaña de definiciones de indicadores y responsables, una de definiciones asociadas a conceptos clave para la entidad.  
De igual forma, se preparó un tablero de control con el avance de los indicadores reportados por PRB https://app.powerbi.com/view?r=eyJrIjoiOWFmYWI0ZGEtODNkNy00OGM2LWFiZGQtMmVmNGIzOTAwNzhmIiwidCI6IjQ3NDIzNTc2LWExZmEtNDc5MC05YTNkLTE5OWRkNTQzMGVhNCJ9 que fue construido a partir de la información entregada por los GITT en el primer trimestre y la revisión de la información disponible en los diversos instrumentos de recolección de información con los que cuenta la Unidad. El tablero se constituye en un instrumento de consulta que permite una lectura de las acciones realizadas por los GITT frente a cada PRB desde diferentes perspectivas: i. Detalle PRB, ii. Línea Base, iii. Líneas estratégicas, iv. Productos, v. Indicadores.
Esta primera versión del Tablero de Control está sujeta a mejora de acuerdo con la evolución que se tenga en el reporte de información por parte de los GITT.
En el mes de junio se solicitó a los GITT el reporte de seguimiento de los planes operativos de PRB correspondiente al segundo trimestre de 2024.</t>
    </r>
  </si>
  <si>
    <r>
      <rPr>
        <b/>
        <sz val="10"/>
        <color theme="1"/>
        <rFont val="Arial Narrow"/>
        <family val="2"/>
      </rPr>
      <t>OAP:</t>
    </r>
    <r>
      <rPr>
        <sz val="10"/>
        <color theme="1"/>
        <rFont val="Arial Narrow"/>
        <family val="2"/>
      </rPr>
      <t xml:space="preserve"> La actividad de implementación presenta reporte de avance de acuerdo con el cronograma establecido, aunque se han adelantado acciones de trabajo conjunto para la depuración de la información se debe continuar en dicho proceso para poder garantizar la exactitud y oportunidad de la información reportada en el seguimiento. Se llevó a cabo una consolidación detallada de la información reportada por los GITT a la OAP y a las distintas áreas misionales, con el propósito de integrar y verificar los datos suministrados a dichas áreas y a la matriz de seguimiento. El análisis de los reportes trimestrales de avance de los PRB del primer semestre permitió identificar tanto aspectos positivos como desafíos en la recolección y análisis de datos. Estos avances y desafíos han facilitado la continuación de la consolidación de la información de la UBPD, permitiendo la elaboración de boletines de los PRB regionales que serán fundamentales para la rendición de cuentas y las visitas de la directora a los territorios. Se espera que estos boletines sean publicados en el siguiente bimestre.</t>
    </r>
  </si>
  <si>
    <r>
      <rPr>
        <b/>
        <sz val="10"/>
        <color theme="1"/>
        <rFont val="Arial Narrow"/>
        <family val="2"/>
      </rPr>
      <t>Encontrar y recuperar a las personas</t>
    </r>
    <r>
      <rPr>
        <sz val="10"/>
        <color theme="1"/>
        <rFont val="Arial Narrow"/>
        <family val="2"/>
      </rPr>
      <t>, ya que el Plan de fortalecimiento del componente forense y las acciones de prospección contribuyen a una búsqueda más efectiva.</t>
    </r>
  </si>
  <si>
    <r>
      <rPr>
        <b/>
        <sz val="10"/>
        <color theme="1"/>
        <rFont val="Arial Narrow"/>
        <family val="2"/>
      </rPr>
      <t xml:space="preserve">Alerta: </t>
    </r>
    <r>
      <rPr>
        <sz val="10"/>
        <color theme="1"/>
        <rFont val="Arial Narrow"/>
        <family val="2"/>
      </rPr>
      <t>Si bien se avanza en la ejecución del cronograma establecido en la hoja de ruta, se genera una alerta en la gestión de este producto, debido a que no se ha presentado ni se ha hecho referencia al plan de capacitación y actualización de servidores programado en el hito 3, en lo correspondiente a procedimientos y lineamientos asociados a las acciones de prospección, recuperación e identificación. Por lo anterior, es necesario que en el próximo reporte de seguimiento se de cuenta de este plan, es decir su diseño y su implementación, considerando que corresponde a un componente clave para alcanzar la meta esperada y el resultado de mejoramiento de las capacidades y competencias de funcionarios para la comprensión de procesos forenses.</t>
    </r>
  </si>
  <si>
    <r>
      <t xml:space="preserve">Hito 1: </t>
    </r>
    <r>
      <rPr>
        <sz val="10"/>
        <color theme="1"/>
        <rFont val="Arial Narrow"/>
        <family val="2"/>
      </rPr>
      <t xml:space="preserve">Durante el cuarto bimestre de la vigencia, la DTPRI como parte de la documentación metodológica y en articulación de la SGTT se divulgó memorando interno UBPD-3-2024-013283 con los lineamientos para el envío de Memorandos y solicitudes dirigidas al INMLCF y sus plantillas correspondientes respecto a la coordinación interinstitucional para la recepción de cuerpos a recuperar por parte de UBPD, entrega de evidencias físicas para análisis forense, solicitud de certificados de defunción de cuerpos o documento de enmienda del certificado de defunción y solicitud de entrega de cuerpos para entrega digna. Dichas plantillas también fueron socializadas como anexos al procedimiento IAH-PR-012 Prospección y/o recuperación, seguimiento a la identificación y entrega digna de personas dadas por desaparecidas y a la IAH - GU-010 V1 Guía de seguimiento a la identificación en el sistema de gestión de la Unidad.
Por otra parte, mediante memorando interno UBPD-3-2024-013075 se dio alcance al memorando UBPD-3-2024-004093 Socialización de la estructura del código de radicación de los cuerpos recuperados por la UBPD informando el cambio en la estructura establecido por indicaciones del INMLCF de 21 a 20 caracteres.
Finalmente, mediante memorando interno UBPD-3-2024-012481 se compartieron los lineamientos sobre el abordaje forense de cuerpos recuperados en el marco del Sistema Integral de Verdad, Justicia, Reparación y No Repetición.
</t>
    </r>
    <r>
      <rPr>
        <b/>
        <sz val="10"/>
        <color theme="1"/>
        <rFont val="Arial Narrow"/>
        <family val="2"/>
      </rPr>
      <t xml:space="preserve">
Hito 2: </t>
    </r>
    <r>
      <rPr>
        <sz val="10"/>
        <color theme="1"/>
        <rFont val="Arial Narrow"/>
        <family val="2"/>
      </rPr>
      <t xml:space="preserve">A partir de las nuevas directrices de la Dirección General y la Subdirección General Técnica y Territorial de descentralizar el trámite para la autorización de acceso a lugares y delegar a los Coordinadores Territoriales en articulación con la Oficina Asesora jurídica para que expidan estos memorandos,  el documento con la estructura de la línea técnica forense a partir del despliegue territorial implementado en la vigencia 2024 tuvo que ser modificado y alineado con la nueva ruta para la solicitud de acceso a lugares y los documentos asociados (Procedimiento de Prospección, Recuperación e identificación (Modificación actividad No 15) Sin cambio de versión, Guía orientadora para el acceso a lugares IAH-GU-004 V2, Resumen ejecutivo para acceso a lugares (anexo No 1) y la Lista de chequeo de documentos para la expedición de actos administrativos (anexo No 2) y con la participación de esta Dirección Técnica.
Se espera contar con la versión final del documento con la estructura de la línea técnica forense a partir del despliegue territorial implementado en la vigencia 2024, el cual implica la articulación y participación de coordinadores regionales, coordinadores territoriales, antropólogos élites, líderes, profesionales y sus respectivos equipos forenses, junto con la DTPRI, y realizar su respectiva socialización en el mes de octubre 2024 una vez sea aprobada por la Subdirección General esta nueva ruta para la solicitud de acceso a lugares y los documentos asociados.
Es importar indicar que la DTPRI esta trabajando de manera articulado en la actualización de la ruta anteriormente mencionada.
</t>
    </r>
    <r>
      <rPr>
        <b/>
        <sz val="10"/>
        <color theme="1"/>
        <rFont val="Arial Narrow"/>
        <family val="2"/>
      </rPr>
      <t xml:space="preserve">
Hito 3:</t>
    </r>
    <r>
      <rPr>
        <sz val="10"/>
        <color theme="1"/>
        <rFont val="Arial Narrow"/>
        <family val="2"/>
      </rPr>
      <t>Durante el cuarto bimestre de la vigencia la DTPRI socializó el IAH-PR-012 V1 Prospección, recuperación, seguimiento a la identificación y entrega digna y a sus respectivos formatos.
Se realizó actualización de los formatos IAH-FT-030 V2 (DTPRI) Rótulo Cadáver y Elementos asociados y IAH-FT-001 V5 (DTPRI) Registro de Cadena de Custodia en cuanto a la estructura del código de radicación de los cuerpos recuperados por la UBPD con el fin de estar articulados en esa línea técnica.
Participación en la actualización de la nueva ruta de la Guía orientadora para el acceso a lugares IAH-GU-004 V2
Por otro lado, y como parte del cronograma de trabajo asociado a este indicador, se generó un plan de capacitación que contempla actividades desarrolladas en el primer semestre de l vigencia y un énfasis para implementar en el último trimestre del año de los procedimientos, guías, formatos asociados a las acciones humanitarias de prospección y recuperación de cuerpos a cargo de la Dirección técnica de Prospección, recuperación e identificación. Estas capacitaciones se realizarán de manera virtual lideradas por los antropólogos élites y los expertos de identificación de nivel central para cada una de las Regionales considerando que corresponde a un componente clave para alcanzar la meta esperada y el resultado de mejoramiento de las capacidades y competencias de funcionarios para la comprensión de procesos forenses. En este plan de capacitación se incluyeron sesiones para fortalecer el uso del Sistema de Información Misional en los módulos de Prospección, recuperación e identificación, espacios liderados por la OTIC, sin embargo se contará con la participación de un antropólogo élite de territorio para aclarar cualquier duda que se pueda presentar.</t>
    </r>
  </si>
  <si>
    <r>
      <rPr>
        <b/>
        <sz val="10"/>
        <color theme="1"/>
        <rFont val="Arial Narrow"/>
        <family val="2"/>
      </rPr>
      <t>Mejorar los tiempos de la búsqueda</t>
    </r>
    <r>
      <rPr>
        <sz val="10"/>
        <color theme="1"/>
        <rFont val="Arial Narrow"/>
        <family val="2"/>
      </rPr>
      <t>, ya que el seguimiento permitirá evaluar y mejorar la eficiencia en la implementación de los planes.</t>
    </r>
  </si>
  <si>
    <r>
      <rPr>
        <sz val="10"/>
        <color theme="1"/>
        <rFont val="Arial Narrow"/>
        <family val="2"/>
      </rPr>
      <t>Como parte del seguimiento a los Planes de intervención de sitios de interés forense y producto de la validación conjunta entre el antropólogo Elite de cada regional en coordinación con los Gerentes Regionales, Coordinadores de los GITT y los Antropólogos Elite de nivel central (para las misiones donde solicitan apoyo); se realizó el monitoreo a los criterios para la aprobación e implementación de las acciones humanitarias de prospección y fines de recuperación, la DTPRI emitió en articulación y apoyo de la Oficina Asesora Jurídica 29 memorandos de acceso a lugares en el tercer bimestre de la vigencia 2024.
  Soporte: https://drive.google.com/drive/folders/1fiiY84Qbh5p7rmzqQ9kuXp9R4mN2alLN Como evidencia se aporta la Matriz estado actos administrativos acceso a lugares enero a junio 2024</t>
    </r>
  </si>
  <si>
    <r>
      <rPr>
        <sz val="10"/>
        <color theme="1"/>
        <rFont val="Arial Narrow"/>
        <family val="2"/>
      </rPr>
      <t>Como parte de la articulación de los planes de trabajo de intervención de lugares de interés forense, la DTPRI realiza monitoreo a los criterios de priorización para que vayan en línea con los PRB priorizados y dar aprobación a la implementación de las acciones humanitarias de prospección y fines de recuperación. En total se realizaron 70 misiones con acciones de prospección intrusiva, no intrusiva y de recuperación de cuerpos las cuales dieron como resultado: 469 prospecciones, 297 acciones de recuperación y 150 cuerpos recuperados.
 Soporte: https://drive.google.com/drive/folders/1fiiY84Qbh5p7rmzqQ9kuXp9R4mN2alLN Como evidencia se aporta la matriz de acciones humanitarias de Enero a Junio 2024.</t>
    </r>
  </si>
  <si>
    <r>
      <rPr>
        <sz val="10"/>
        <color theme="1"/>
        <rFont val="Arial Narrow"/>
        <family val="2"/>
      </rPr>
      <t>Como parte del seguimiento a los planes de intervención forense, la DTPRI solicitó hacer diferentes ajustes en los informes narrativos y planes metodológicos forenses relacionados con:
  1. La necesidad de ahondar en aspectos relevantes para la IHE que redundarían en el proceso de identificación en el caso de encontrarse los cuerpos.
  2. La falta de información acerca de la ubicación de las áreas de interés lo cual sería importante precisar para tener mejores probabilidades de hallazgo (campo abierto).
  3. En los informes narrativos no se observa una articulación entre los líderes forenses, antropólogos profesionales y los investigadores que construyen estos documentos. Principalmente en la acotación de los sitios de interés forense.
  4. En los PMF no se observa una articulación entre el antropólogo profesional y el líder o élite de la misión, en cuanto a los asuntos metodológicos. 
  5. La solicitud de revisión está llegando con urgencia en el sentido de fijar fechas de ingreso al territorio sin tener en cuenta todos los trámites administrativos que el acceso a lugares acarrea. Así, cuando hay la orden de 'priorizar' un acceso, los otros quedan rezagados.
  Una vez los equipos forenses de territorio realizan los ajustes correspondientes, la DTPRI da continuidad a la autorización del acceso a lugar respectivo.
 Soporte: https://drive.google.com/drive/folders/1fiiY84Qbh5p7rmzqQ9kuXp9R4mN2alLN Como evidencia se aporta la matriz de seguimiento y control de acceso a lugares DTPRI.</t>
    </r>
  </si>
  <si>
    <r>
      <rPr>
        <b/>
        <sz val="10"/>
        <color theme="1"/>
        <rFont val="Arial Narrow"/>
        <family val="2"/>
      </rPr>
      <t>Mayor y más rápida identificación</t>
    </r>
    <r>
      <rPr>
        <sz val="10"/>
        <color theme="1"/>
        <rFont val="Arial Narrow"/>
        <family val="2"/>
      </rPr>
      <t xml:space="preserve">, ya que la estrategia se enfoca en mejorar los procesos de identificación de personas desaparecidas. </t>
    </r>
  </si>
  <si>
    <r>
      <rPr>
        <b/>
        <sz val="10"/>
        <color theme="1"/>
        <rFont val="Arial Narrow"/>
        <family val="2"/>
      </rPr>
      <t>1. Calidad del Dato, Retrospectivo y completitud de los casos y Cruces Referenciales</t>
    </r>
    <r>
      <rPr>
        <sz val="10"/>
        <color theme="1"/>
        <rFont val="Arial Narrow"/>
        <family val="2"/>
      </rPr>
      <t xml:space="preserve">: lxs técnicxs completaron el entrenamiento y capacitación necesaria frente a los cruces técnicos y referenciales y  han venido realizando consulta de los casos que fueron designados por las Regionales de la UBPD para completar casos de desaparecidos y que aún cuentan con información faltante en los EEPB e información relevante para realizar los cruces técnicos.
En el mes de julio, lxs profesionales que vienen haciendo dupla con lxs técnicos de calidad del dato y completitud de los casos, han venido trabajando en la revisión de los casos que se les ha asignado a través de las Regionales de la UBPD para completar la información faltante, consultar fuentes institucionales que permitan robustecer la información que pueda aportar al contexto de la desaparición de las personas desaparecidas e identificar incosistencias en el SIRDEC.
En el mes de agosto, lxs técnicxs continúan trabajando frente a la calidad del dato e identificar y gestionar la información faltante de 40 casos asignados por la supervisión del contrato, con el fin de completar la información, documentos y datos necesarios para realizar cruces técnicos y referenciales, así como determinar las inconsistencias y errores en el SIRDEC e información faltante.
</t>
    </r>
    <r>
      <rPr>
        <b/>
        <sz val="10"/>
        <color theme="1"/>
        <rFont val="Arial Narrow"/>
        <family val="2"/>
      </rPr>
      <t>2. Dactiloscopia:</t>
    </r>
    <r>
      <rPr>
        <sz val="10"/>
        <color theme="1"/>
        <rFont val="Arial Narrow"/>
        <family val="2"/>
      </rPr>
      <t xml:space="preserve"> El equipo de tecnólogas apoyó la labor pericial a través del mejoramiento de la imagen necrodactilar en cuanto a aclarado y contraste de las mismas por medio del programa de photoshop, con el fin de obtener una imagen más clara y limpia aumentando así las posibilidades de obtener HIT positivos posterior a su sometimiento en el CCT. Atendiendo esta metodología en el mes de julio fue posible escanear y mejorar 881 necrodactilias.
En el mes de agosto fue posible mejorar y escanear 160 necrodactilias para un total de 2.736 entre abril y agosto de 2024, de las cuales se han obtenido 19 hits. De igual manera, el equipo contratado ha venido realizando los seguimientos correspondientes tanto en el módulo de cadáveres como en el módulo de SIRDEC de las acciones de sistematización, mejora, escaneo, procesamiento que se vienen realizando a las necrodactililas recibidas por parte del INMLCF.
</t>
    </r>
    <r>
      <rPr>
        <b/>
        <sz val="10"/>
        <color theme="1"/>
        <rFont val="Arial Narrow"/>
        <family val="2"/>
      </rPr>
      <t>3. Genética</t>
    </r>
    <r>
      <rPr>
        <sz val="10"/>
        <color theme="1"/>
        <rFont val="Arial Narrow"/>
        <family val="2"/>
      </rPr>
      <t xml:space="preserve">: Lxs genetistas de la UBPD que se encuentran en comisión de servicios en el INMLCF realizaron durante el mes de julio la verificación de 15 coincidencias halladas en el BPGD producto de auto búsquedas, de las cuales se descartaron 12 coincidencias. Adicionalmente en el BPGD se tramitaron: 7 solicitudes de búsqueda en la base nacional BPGD, de las cuales se obtuvieron resultados negativos y 2 solicitudes de información para actualizar la información del BPGD.
En el mes de agosto, realizaron la verificación de 12 coincidencias, relacionadas con 12 cuerpos, halladas en el BPGD, producto de autobúsquedas. De las cuales se ha impulsado el proceso de identificación de un cuerpo recuperado del cementerio de la Macarena por la FGN. Esta coincidencia fué informada al grupo de identificación del INMLCF y a la administración del banco, con el fin de solicitar la verificación de la coincidencia con la información no genética e impulsar el proceso de identificación. Adicionalmente, se descartaron 11 coincidencias, resultado del azar.
</t>
    </r>
    <r>
      <rPr>
        <b/>
        <sz val="10"/>
        <color theme="1"/>
        <rFont val="Arial Narrow"/>
        <family val="2"/>
      </rPr>
      <t xml:space="preserve">4. En el marco de la Estrategia de Impulso a la identificación de cadáveres CNI </t>
    </r>
    <r>
      <rPr>
        <sz val="10"/>
        <color theme="1"/>
        <rFont val="Arial Narrow"/>
        <family val="2"/>
      </rPr>
      <t xml:space="preserve">se avanzó en el abordaje Integral de los CNI: se han abordado 17 cuerpos en el Hospital San Juan de Dios del INMLCF y ubicado en la ciudad de Bogotá, de los cuales se han identificado 4 casos. Los casos analizados corresponden a los recuperados del Cementerio Central de Cúcuta, La Palma, Pasca y Chaguaní. Algunos de los cuerpos que resultados en las identificaciones se potenciaron por las acciones generadas por el Impulso al proceso de identificación de los cadáveres en Condición de No Identificados en Colombia. –
Como evidencia se aporta Informe Avance servicio de seguimiento al proceso de identificación humana de Julio y  Agosto 2024, Gestión de casos Génetica UBPD-INMLCF, Necropsias de casos abordaje Integral HSJD, Presentación Estrategia Impulso y Seguimiento Estrategia de Impulso a la ident
</t>
    </r>
  </si>
  <si>
    <r>
      <t xml:space="preserve">Los expertos peritos de la UBPD (medicina, odontologia y antropologia) con la participación de los dos antropólogos contratistas de USAID, abordaron  diez (10) casos, en el mes julio, en las instalaciones del Hospital San Juan de Dios - laboratorio de antropología del GNASVJRNR del INMLCF, algunos de estos correspondían a cadáveres esqueletizados mezclados y generaron los respectivos informes de abordaje forense de casos: Análisis forense odontológico de trece (13) cuerpos, con sus respectivos informes periciales de odontología y cotejos odontológicos. Informes entregados: (07) siete, Informes para revisión: (01) uno, Informes pendientes por Analizar: (04) cuatro
Durante el mes agosto se realizó el abordaje interdisciplinario forense (médico, odontológico y antropológico) de siete (07) casos, algunos de estos correspondían a cadáveres esqueletizados mezclados. 
Análisis forense odontológico de ocho (08) casos, algunos de ellos mezclados, con sus respectivos informes periciales de odontología y cotejos odontológicos. Informes entregados: (08) ocho, Informes para revisión: (02) dos, casos pendientes por analizar: cuatro (04), informes revisados por par: nueve (09).
</t>
    </r>
    <r>
      <rPr>
        <b/>
        <i/>
        <sz val="10"/>
        <color theme="1"/>
        <rFont val="Arial Narrow"/>
        <family val="2"/>
      </rPr>
      <t>Conclusión de procesos médico legales de 4 casos con identificacion positiva :</t>
    </r>
    <r>
      <rPr>
        <sz val="10"/>
        <color theme="1"/>
        <rFont val="Arial Narrow"/>
        <family val="2"/>
      </rPr>
      <t xml:space="preserve"> Raquel Rojas Montero , Agustin Yovany Beltran Orozco, Jose Teodomiro Delgado Palacios y Adolfo Pacheco Sanchez, los cuales a partir del resultado del análisis, iniciaron su proceso de entrega digna por parte del GITT.
Como evidencia se aporta archivo de Necropsias de casos abordaje Integral HSJD-  abordaje multidisciplinario</t>
    </r>
  </si>
  <si>
    <r>
      <rPr>
        <sz val="10"/>
        <color theme="1"/>
        <rFont val="Arial Narrow"/>
        <family val="2"/>
      </rPr>
      <t xml:space="preserve">La DTPRI en articulación con la OAP y las DT crearon y socializaron el Certificado de PDD hallado con vida, documento que hace parte integral del IAH-PR-008 V1 Contacto con personas encontrada con vida.
  Durante el tercer bimestre no se presentaron casos de PEV.
 Soporte: Como evidencia se aporta el certificado de PDD hallado con vida. </t>
    </r>
    <r>
      <rPr>
        <u/>
        <sz val="10"/>
        <color theme="1"/>
        <rFont val="Arial Narrow"/>
        <family val="2"/>
      </rPr>
      <t>https://drive.google.com/drive/folders/1D2Zxk2XOLpUXJoa3WJDFDuh2CjrE_8nS</t>
    </r>
  </si>
  <si>
    <r>
      <rPr>
        <sz val="10"/>
        <color theme="1"/>
        <rFont val="Arial Narrow"/>
        <family val="2"/>
      </rPr>
      <t xml:space="preserve">Se reportan avances en la gestión realizada por los profesionales del proyecto "Impulso al proceso de identificación de cadáveres en CNI en Colombia " durante el mes de mayo se analizaron un total de 30 casos, para el mes de junio se analizaron un total de 630 casos. 
  Soporte: Como soporte de lo anterior se remite documento con evidencias de las carpetas que contienen las matrices analizadas por los profesionales del proyecto, así como la asignación mensual de casos a cada uno de ellos. </t>
    </r>
    <r>
      <rPr>
        <u/>
        <sz val="10"/>
        <color theme="1"/>
        <rFont val="Arial Narrow"/>
        <family val="2"/>
      </rPr>
      <t>https://drive.google.com/drive/folders/1D2Zxk2XOLpUXJoa3WJDFDuh2CjrE_8nS</t>
    </r>
  </si>
  <si>
    <r>
      <rPr>
        <b/>
        <sz val="10"/>
        <color theme="1"/>
        <rFont val="Arial Narrow"/>
        <family val="2"/>
      </rPr>
      <t>Mayor y más rápida identificación</t>
    </r>
    <r>
      <rPr>
        <sz val="10"/>
        <color theme="1"/>
        <rFont val="Arial Narrow"/>
        <family val="2"/>
      </rPr>
      <t>, ya que el Plan de fortalecimiento incluye medidas para fortalecer la capacidad de las sedes regionales en la captación y generación de información.</t>
    </r>
  </si>
  <si>
    <r>
      <rPr>
        <sz val="10"/>
        <color theme="1"/>
        <rFont val="Arial Narrow"/>
        <family val="2"/>
      </rPr>
      <t xml:space="preserve">Durante el periodo de referencia se logró el avance en tres de los cuatro hitos del proyecto.
 Hito 1: se realizó el levantamiento de los requerimientos para realizar la automatización del cálculo del indicador de priorización de investigaciones humanitarias.
 Hito 2: se identificaron diferentes modelos de lenguaje natural para la extracción de variables de identificación a través de los relatos de los hechos.
 Hito 4: Se avanzó en las líneas, a) en el desarrollo de herramientas para recopilación de información con énfasis en la recopilación de información de la situación militar de las pdd, b) analítica avanzada con énfasis en la extracción de nombres, organizaciones, lugares y fechas a partir del relato de los hechos. c) construcción de tableros de control con estadísticas descriptivas de los mínimos y máximos del universo. d) avance en la estrategia de contacto de las pdd presuntamente con vida.
 Soporte: </t>
    </r>
    <r>
      <rPr>
        <u/>
        <sz val="10"/>
        <color theme="1"/>
        <rFont val="Arial Narrow"/>
        <family val="2"/>
      </rPr>
      <t>https://drive.google.com/drive/folders/1yv5yN6bTsxFcTturj82yJxL8TKWzIb69</t>
    </r>
  </si>
  <si>
    <r>
      <rPr>
        <b/>
        <sz val="10"/>
        <color theme="1"/>
        <rFont val="Arial Narrow"/>
        <family val="2"/>
      </rPr>
      <t>Recomendación:</t>
    </r>
    <r>
      <rPr>
        <sz val="10"/>
        <color theme="1"/>
        <rFont val="Arial Narrow"/>
        <family val="2"/>
      </rPr>
      <t xml:space="preserve"> Si bien se cumple con la gestión necesaria para la implementación del producto, se requiere que en próximos reportes se haga énfasis en el impacto que ha tenido esta gestión en el resultado esperado: Control y aseguramiento de la calidad del dato.</t>
    </r>
  </si>
  <si>
    <r>
      <rPr>
        <b/>
        <sz val="10"/>
        <color theme="1"/>
        <rFont val="Arial Narrow"/>
        <family val="2"/>
      </rPr>
      <t xml:space="preserve">Alerta: </t>
    </r>
    <r>
      <rPr>
        <sz val="10"/>
        <color theme="1"/>
        <rFont val="Arial Narrow"/>
        <family val="2"/>
      </rPr>
      <t>Es fundamental establecer un cronograma y agenda detallada de capacitaciones y mecanismos de evaluación para medir la apropiación del conocimiento adquirido. Esto complementaría los programas de formación continua que ya se están desarrollando con los equipos de las sedes regionales y territoriales, asegurando que estén actualizados sobre las mejores prácticas en el manejo y registro de la información. Estos programas deben abarcar tanto la capacitación técnica como el uso de nuevas herramientas y metodologías, garantizando así una mejora sostenible en la calidad de los datos.
Además, se recomienda la creación de un procedimiento formal para atender las solicitudes de depuración de registros. Esto es crucial, dado que en 2024, la OAP ha implementado un proceso de evaluación de los Planes Regionales de Búsqueda (PRB), a través de reportes de los GITT y Coordinadores Regionales sobre 73 indicadores, uno de los cuales está relacionado con la cantidad de solicitudes de depuración presentadas. Sin un procedimiento unificado, es posible que algunas solicitudes no estén siendo debidamente analizadas o consideradas en los procesos de depuración, lo que podría afectar la efectividad de estas acciones.
Dentro de los medios de verificación adjuntos y las descripciones detalladas de las seis actividades principales, no se ha identificado un documento que refleje claramente el avance del indicador proyectado para 2024, que es: # de registros de solicitud de búsqueda que cumplan con criterios de calidad (completitud y suficiencia) / # de solicitudes de búsqueda recibidas. Este indicador es fundamental para medir el progreso hacia la meta de mejorar la calidad del registro de búsqueda.
Asimismo, es necesario indicar dónde se presenta el medio de verificación correspondiente a: # de Personas Dadas por Desaparecidas (PDD) incluidas en los PRB con criterios de calidad del dato (tanto en el registro de búsqueda como en el universo), así como el # de registros de solicitud de búsqueda con información duplicada, que debe reflejar la identificación de duplicidad en el reporte de datos. Igualmente, sería importante establecer al cierre del bimestre cuál es el porcentaje de disminución del subregistro en el universo de personas desaparecidas. Estos medios de verificación son esenciales para asegurar un seguimiento adecuado de la implementación del Plan de Fortalecimiento y para verificar que las acciones emprendidas están logrando los resultados esperados.
En resumen, las acciones reportadas muestran avances significativos en la depuración de registros y la mejora de la interoperabilidad entre sistemas, lo que ha permitido a la UBPD obtener resultados más rápidos y precisos en la identificación de personas desaparecidas. Estos esfuerzos son fundamentales para asegurar la calidad de los datos, aspecto clave para el éxito del Plan de Fortalecimiento.</t>
    </r>
  </si>
  <si>
    <r>
      <rPr>
        <b/>
        <sz val="10"/>
        <color theme="1"/>
        <rFont val="Arial Narrow"/>
        <family val="2"/>
      </rPr>
      <t>Mejorar el acceso a información de fuentes de información del Estado</t>
    </r>
    <r>
      <rPr>
        <sz val="10"/>
        <color theme="1"/>
        <rFont val="Arial Narrow"/>
        <family val="2"/>
      </rPr>
      <t>, particularmente la fuerza pública, ya que la incorporación de tecnologías puede facilitar el acceso y análisis de información de dichas fuentes</t>
    </r>
  </si>
  <si>
    <r>
      <t xml:space="preserve">Hitos y Tareas Asociadas
</t>
    </r>
    <r>
      <rPr>
        <b/>
        <sz val="10"/>
        <color theme="1"/>
        <rFont val="Arial Narrow"/>
        <family val="2"/>
      </rPr>
      <t>Hito 1: Identificar necesidades (10%)</t>
    </r>
    <r>
      <rPr>
        <sz val="10"/>
        <color theme="1"/>
        <rFont val="Arial Narrow"/>
        <family val="2"/>
      </rPr>
      <t xml:space="preserve">
Tareas:
Realizar un inventario de datos.
Evaluar la infraestructura tecnológica actual.
Identificar brechas tecnológicas y de capacidad.
Productos Esperados:
Documentos de identificación de necesidades.
Avance Reportado: 100% de cumplimiento.
Análisis: Las tareas y productos esperados han sido completados, adecuándose perfectamente al hito establecido.
</t>
    </r>
    <r>
      <rPr>
        <b/>
        <sz val="10"/>
        <color theme="1"/>
        <rFont val="Arial Narrow"/>
        <family val="2"/>
      </rPr>
      <t>Hito 2: Definir alternativas metodológicas y tecnológicas (10%)</t>
    </r>
    <r>
      <rPr>
        <sz val="10"/>
        <color theme="1"/>
        <rFont val="Arial Narrow"/>
        <family val="2"/>
      </rPr>
      <t xml:space="preserve">
Tareas:
Definir casos de uso prioritarios.
Establecer requisitos de hardware y software.
Identificar habilidades y competencias necesarias.
Productos Esperados:
Documento con alternativas metodológicas y tecnológicas.
Avance Reportado: En ejecución.
Aunque está en ejecución, no se ha especificado el porcentaje de avance. Se requiere mayor detalle para evaluar el cumplimiento de las tareas asociadas a este hito.
</t>
    </r>
    <r>
      <rPr>
        <b/>
        <sz val="10"/>
        <color theme="1"/>
        <rFont val="Arial Narrow"/>
        <family val="2"/>
      </rPr>
      <t>Hito 3: Articular con PETI (30%)</t>
    </r>
    <r>
      <rPr>
        <sz val="10"/>
        <color theme="1"/>
        <rFont val="Arial Narrow"/>
        <family val="2"/>
      </rPr>
      <t xml:space="preserve">
Tareas:
Integrar el proyecto con el Plan Estratégico de Tecnologías de la Información.
Alinear las iniciativas tecnológicas con la estrategia global de la organización.
Productos Esperados:
Documento de integración y alineación con PETI.
Avance Reportado: En ejecución.
La falta de un porcentaje específico de avance dificulta la evaluación precisa. Sin embargo, las actividades están en progreso, lo que sugiere avances parciales.
</t>
    </r>
    <r>
      <rPr>
        <b/>
        <sz val="10"/>
        <color theme="1"/>
        <rFont val="Arial Narrow"/>
        <family val="2"/>
      </rPr>
      <t>Hito 4: Implementar el proyecto (50%)</t>
    </r>
    <r>
      <rPr>
        <sz val="10"/>
        <color theme="1"/>
        <rFont val="Arial Narrow"/>
        <family val="2"/>
      </rPr>
      <t xml:space="preserve">
Adquirir y configurar hardware y software.
Desarrollar algoritmos y modelos de IA.
Integrar sistemas de datos.
Realizar pruebas piloto y ajustes.
Productos Esperados:
Herramientas de automatización.
Modelos de analítica avanzada.
Dashboards y tableros de control.
Avance Reportado: En ejecución.
Este hito representa la mitad del proyecto. Las actividades están en marcha, pero sin detalles específicos, es difícil determinar el avance real. Se requiere mayor precisión en el reporte del progreso.
</t>
    </r>
    <r>
      <rPr>
        <b/>
        <sz val="10"/>
        <color theme="1"/>
        <rFont val="Arial Narrow"/>
        <family val="2"/>
      </rPr>
      <t>Frente a los componentes determinados para la obtención del producto:
1. Automatización, Monitoreo y Control</t>
    </r>
    <r>
      <rPr>
        <sz val="10"/>
        <color theme="1"/>
        <rFont val="Arial Narrow"/>
        <family val="2"/>
      </rPr>
      <t xml:space="preserve">
Tareas:
* Desarrollar e implementar automatizaciones.
* Herramientas para la automatización de tareas.
Productos Esperados:
* Herramientas de automatización.
Avance Reportado: i) Configuración de la API de Google DRIVE, ii)Inventario de documentos y carpetas.
Los avances reportados son coherentes con las tareas y productos esperados, indicando un progreso adecuado en este aspecto.
</t>
    </r>
    <r>
      <rPr>
        <b/>
        <sz val="10"/>
        <color theme="1"/>
        <rFont val="Arial Narrow"/>
        <family val="2"/>
      </rPr>
      <t>2. Generación de Analíticas Avanzadas</t>
    </r>
    <r>
      <rPr>
        <sz val="10"/>
        <color theme="1"/>
        <rFont val="Arial Narrow"/>
        <family val="2"/>
      </rPr>
      <t xml:space="preserve">
Tareas:
* Desarrollo de herramientas de BI.
* Ajuste y desarrollo de herramientas de visualización.
Productos Esperados:
* Documentos con identificación de necesidades.
* Herramientas de visualización.
Avance Reportado: i) Reuniones para identificar necesidades. ii) Documentación de estrategias de visualización. iii) Ajuste del visualizador y migración a Power BI.
La descripción de los avances reportados muestran un correcto progreso en la generación de analíticas avanzadas, alineándose con las tareas y productos esperados, no obstante se recomienda incluir o indicar la carpeta o repositorio que contiene los medios de verificación del avance. 
</t>
    </r>
    <r>
      <rPr>
        <b/>
        <sz val="10"/>
        <color theme="1"/>
        <rFont val="Arial Narrow"/>
        <family val="2"/>
      </rPr>
      <t>3. Dashboards y Tableros de Control</t>
    </r>
    <r>
      <rPr>
        <sz val="10"/>
        <color theme="1"/>
        <rFont val="Arial Narrow"/>
        <family val="2"/>
      </rPr>
      <t xml:space="preserve">
Tareas:
* Diseñar dashboards interactivos.
* Implementar modelos analíticos.
Productos Esperados:
* Dashboards interactivos.
* Algoritmos de análisis de patrones.
Avance Reportado: i)Segunda versión del tablero de búsqueda de vivos. ii) Exploración de metodologías de IA. 
Los avances reportados indican un progreso significativo en el desarrollo de dashboards y la implementación de modelos analíticos, no obstante se recomienda incluir o indicar la carpeta o repositorio que contiene los medios de verificación del avance. 
</t>
    </r>
    <r>
      <rPr>
        <b/>
        <sz val="10"/>
        <color theme="1"/>
        <rFont val="Arial Narrow"/>
        <family val="2"/>
      </rPr>
      <t>4. Construcción de Datos y Modelos</t>
    </r>
    <r>
      <rPr>
        <sz val="10"/>
        <color theme="1"/>
        <rFont val="Arial Narrow"/>
        <family val="2"/>
      </rPr>
      <t xml:space="preserve">
Tareas:
* Construcción de datos de entrenamiento.
* Implementación de modelos Q&amp;A.
Productos Esperados:
* Conjunto de datos de entrenamiento.
* Código fuente de extracción de información.
Avance Reportado: i)No iniciado (datos de entrenamiento). ii) Exploración de metodologías de IA.
Se observa un avance en la exploración de metodologías, no obstante la construcción de datos de entrenamiento aún no ha comenzado, sin embargo, de acuerdo al cronograma, la aplicación de estos modelos, serán ejecutados a partir del 2do semestre de 2024. Se recomienda incluir o indicar la carpeta o repositorio que contiene los medios de verificación del avance. </t>
    </r>
  </si>
  <si>
    <r>
      <rPr>
        <b/>
        <sz val="10"/>
        <color theme="1"/>
        <rFont val="Arial Narrow"/>
        <family val="2"/>
      </rPr>
      <t>Recomendación</t>
    </r>
    <r>
      <rPr>
        <sz val="10"/>
        <color theme="1"/>
        <rFont val="Arial Narrow"/>
        <family val="2"/>
      </rPr>
      <t>: Si bien se cumple con la gestión necesaria para la implementación del producto, se requiere que en próximos reportes se haga énfasis en el impacto que ha tenido esta gestión en el resultado esperado: Fortalecimiento Tecnología Aplicada en la búsqueda de personas dadas por desaparecidas.</t>
    </r>
  </si>
  <si>
    <r>
      <rPr>
        <b/>
        <sz val="10"/>
        <color theme="1"/>
        <rFont val="Arial Narrow"/>
        <family val="2"/>
      </rPr>
      <t>Alerta:</t>
    </r>
    <r>
      <rPr>
        <sz val="10"/>
        <color theme="1"/>
        <rFont val="Arial Narrow"/>
        <family val="2"/>
      </rPr>
      <t xml:space="preserve"> La redacción de los reportes y medios de verificación contemple los indicadores propuestos, a saber:
# de investigaciones realizadas con mecanismos de explotación de datos.
# de mecanismos de explotación de datos implementados.
Estos indicadores son clave para medir el impacto real del proyecto y deben estar claramente documentados en cada reporte. Asimismo, se sugiere que, de ser posible, se establezca una línea base anterior a la vigencia del proyecto. Esto permitirá comparar los avances logrados con los resultados obtenidos mediante los dos indicadores mencionados, proporcionando una evaluación objetiva del impacto positivo del proyecto en la explotación de datos y el apoyo a las investigaciones de la UBPD.</t>
    </r>
  </si>
  <si>
    <r>
      <rPr>
        <b/>
        <sz val="10"/>
        <color theme="1"/>
        <rFont val="Arial Narrow"/>
        <family val="2"/>
      </rPr>
      <t>Dar mayor autonomía a las sedes regionales,</t>
    </r>
    <r>
      <rPr>
        <sz val="10"/>
        <color theme="1"/>
        <rFont val="Arial Narrow"/>
        <family val="2"/>
      </rPr>
      <t xml:space="preserve"> ya que el seguimiento a la Ruta de aportantes incluye medidas para fortalecer la participación y autonomía de las sedes regionales.</t>
    </r>
  </si>
  <si>
    <r>
      <rPr>
        <b/>
        <sz val="10"/>
        <color theme="1"/>
        <rFont val="Arial Narrow"/>
        <family val="2"/>
      </rPr>
      <t>Alerta:</t>
    </r>
    <r>
      <rPr>
        <sz val="10"/>
        <color theme="1"/>
        <rFont val="Arial Narrow"/>
        <family val="2"/>
      </rPr>
      <t xml:space="preserve"> Aunque se avanza en la ejecución del cronograma de la hoja de ruta, hay varias acciones planeadas que no han sido cumplidas en el tiempo estimado lo cual afecta el cumplimiento de la meta y el logro de resultados esperados para la vigencia. 
Se requiere que en próximos reportes se haga énfasis en el impacto que ha tenido esta gestión en los resultados esperados para la vigencia:
- 100% de las manifestaciones de voluntad allegadas a la UBPD antes del 30 de noviembre de la vigencia cuentan con un Plan de Trabajo, 
- 5% de los aportantes que hacen parte del régimen de condicionalidad han sido convocados
- Universo de aportantes establecido</t>
    </r>
  </si>
  <si>
    <r>
      <rPr>
        <b/>
        <sz val="10"/>
        <color theme="1"/>
        <rFont val="Arial Narrow"/>
        <family val="2"/>
      </rPr>
      <t xml:space="preserve">Alerta: </t>
    </r>
    <r>
      <rPr>
        <sz val="10"/>
        <color theme="1"/>
        <rFont val="Arial Narrow"/>
        <family val="2"/>
      </rPr>
      <t xml:space="preserve">Aunque se avanza en la ejecución del cronograma de la hoja de ruta, hay acciones planeadas que no han sido cumplidas en el tiempo estimado lo cual afecta el cumplimiento de la meta y el logro de resultados esperados para la vigencia. Asimismo, no se han adjuntado los soportes que evidencian el avance de las actividades. 
Se requiere definir rápidamente el plan de trabajo ajustado con personas que participaron directa o indirectamente en las hostilidades, de acuerdo con la solicitud realizada por la dirección general. 
</t>
    </r>
  </si>
  <si>
    <r>
      <rPr>
        <b/>
        <sz val="10"/>
        <color theme="1"/>
        <rFont val="Arial Narrow"/>
        <family val="2"/>
      </rPr>
      <t>Dignificar a las víctimas y sus familias</t>
    </r>
    <r>
      <rPr>
        <sz val="10"/>
        <color theme="1"/>
        <rFont val="Arial Narrow"/>
        <family val="2"/>
      </rPr>
      <t>, ya que la estrategia para la atención de requerimientos, ordenes y sentencias de organismos internacionales  garantizará la atención adecuada a los requerimientos y órdenes internacionales.</t>
    </r>
  </si>
  <si>
    <r>
      <t xml:space="preserve">El producto 8 "Estrategia para la atención de requerimientos, ordenes y sentencias de organismos internacionales implementada", presenta un completo reporte de avance para el periodo, desagregado así:
- Documento: Documento de estrategia completo, desarrollado en el 1er periodo (enero - febrero), el cual obtuvo calificación de 100% de acuerdo con los requisitos solicitados.  Sin embargo, el documento fue modificado en su cronograma, dejando acciones de seguimiento durante un periodo mayor (11 meses de febrero a diciembre).
- Meta de Producto: La meta se proyectó para el periodo considerando 3 hitos que deben tener avance:
1. Diagnóstico y Actualización:  </t>
    </r>
    <r>
      <rPr>
        <b/>
        <sz val="10"/>
        <color theme="1"/>
        <rFont val="Arial Narrow"/>
        <family val="2"/>
      </rPr>
      <t xml:space="preserve">30%
</t>
    </r>
    <r>
      <rPr>
        <sz val="10"/>
        <color theme="1"/>
        <rFont val="Arial Narrow"/>
        <family val="2"/>
      </rPr>
      <t xml:space="preserve">     - Se observa en el reporte de avance que se cumple con "establecer el Universo de  casos de personas dadas por desaparecidas puestos en   conocimiento de instancias y/u organismos internacionales", el cual cuenta con con dos matrices que reflejan 81 casos ante la Comisión Interamericana de Derechos Humanos y  13 ante la Corte Interamericana de Derechos Humanos.
    - En cuanto a la acción de "Realizar un mapeo institucional que permita evidenciar el establecimiento del estado del proceso de búsqueda de los casos de personas dadas por desaparecidas que han sido puestos en conocimiento de instancias y/u organismos internacionales", se define que de los 94 casos, 70 cuentan con establecimiento del estado de búsqueda y se resumen las razones de las faltantes.  De igual forma se presenta un mapeo con entidades internacionales y un mapeo con instituciones nacionales con las cuales se han desarrollado relacionamientos para este fin, con las cuáles se han adelantado mesas de trabajo para casos específicos.
2. Realizar acciones para impulsar la IHE de los casos y 3. Hacer seguimiento a las acciones:  
De acuerdo con el cronograma, estos dos hitos se desarrollan en la fase de intervención y seguimiento, donde se destaca que la OAJ ha adelantado reuniones de trabajo con el nivel central y territorial en aras de implementar la  Estrategia para la Atención de Requerimientos, Órdenes y Sentencias de Organismos Internacionales, en 4 casos específicos para el nivel central y para el marco territorial en 9 planes de trabajo.
Los hitos 2 y 3, se desarrollan fundamentalmente en la fase "Intervención y Seguimiento" del cronograma, por lo que se ha determinado dar valores ponderado a las acciones en nivel central y territorial para definir la calificación de avance de la siguiente manera:  Nivel Central 40% de ponderación, de acuerdo con el cronograma son acciones a desarrollar durante 11 meses, como se presenta cumplimiento adecuado de los primeros 3 meses se otorga un 11%.  Para el nivel territorial, se pondera con un 60%, de acuerdo con el cronograma son acciones a desarrollar durante 12 meses, como se presenta cumplimiento adecuado  de los 4 primeros meses se otorga un 20%.  En resumen, el desarrollo del cronograma logra un avance de 30%(Hito1) + 31%(Hitos 2 y 3)=  TOTAL 61% sobre 61% programado..  Como se avanza 61% sobre 61% programado, el cumplimiento acumulado es de 100%.</t>
    </r>
  </si>
  <si>
    <r>
      <rPr>
        <b/>
        <sz val="10"/>
        <color theme="1"/>
        <rFont val="Arial Narrow"/>
        <family val="2"/>
      </rPr>
      <t>Alerta:</t>
    </r>
    <r>
      <rPr>
        <sz val="10"/>
        <color theme="1"/>
        <rFont val="Arial Narrow"/>
        <family val="2"/>
      </rPr>
      <t xml:space="preserve"> Se sugiere para próximos reportes adjuntar dentro de las evidencias, los planes de trabajo que se encuentren vigentes con los indicadores establecidos para cada uno, para poder entender así el nivel de avance de los casos y así conocer el impacto real del producto en la problemática planteada.  Así mismo, se sugiere diferenciar claramente el reporte de las acciones de impulso y las de seguimiento.</t>
    </r>
  </si>
  <si>
    <r>
      <rPr>
        <b/>
        <sz val="10"/>
        <color rgb="FF000000"/>
        <rFont val="Arial Narrow"/>
        <family val="2"/>
      </rPr>
      <t>Recomendación</t>
    </r>
    <r>
      <rPr>
        <sz val="10"/>
        <color rgb="FF000000"/>
        <rFont val="Arial Narrow"/>
        <family val="2"/>
      </rPr>
      <t>: Se recomienda desarrollar efectivamente el seguimiento de las acciones desarrolladas en cada caso, logrando identificar el avance respectivo para así plantear los ajustes u opciones de mejora de manera oportuna y que garanticen el avance esperado.</t>
    </r>
  </si>
  <si>
    <r>
      <t xml:space="preserve">De conformidad con los hitos establecidos a continuación se hacen las siguientes apreciaciones
</t>
    </r>
    <r>
      <rPr>
        <b/>
        <sz val="10"/>
        <color theme="1"/>
        <rFont val="Arial Narrow"/>
        <family val="2"/>
      </rPr>
      <t>Hito 1: 30% Diagnóstico y actualización</t>
    </r>
    <r>
      <rPr>
        <sz val="10"/>
        <color theme="1"/>
        <rFont val="Arial Narrow"/>
        <family val="2"/>
      </rPr>
      <t xml:space="preserve">
La UBPD cuenta con dos matrices que reflejan el número de casos ante la Comisión Interamericana de Derechos Humanos  (CIDH)  y aquellos ante la Corte Interamericana de Derechos Humanos (Corte IDH),  los cuales se detallan así:
Ante la CIDH: 83 casos
Ante la Corte IDH: 13 casos.
</t>
    </r>
    <r>
      <rPr>
        <b/>
        <sz val="10"/>
        <color theme="1"/>
        <rFont val="Arial Narrow"/>
        <family val="2"/>
      </rPr>
      <t>Hito 2: 40% Realizar acciones para impulsar la IHE de los casos</t>
    </r>
    <r>
      <rPr>
        <sz val="10"/>
        <color theme="1"/>
        <rFont val="Arial Narrow"/>
        <family val="2"/>
      </rPr>
      <t xml:space="preserve">
En el marco del periodo a reportar, la UBPD ha sostenido un relacionamiento con las siguientes entidades o cuenta con portales de interoperabilidad para el acceso a información, con el fin de establecer y complementar las investigaciones Humanitarias y extrajudiciales que adelanta en torno a los casos:
Agencia Nacional de Defensa Jurídica del Estado
Cancillería - Ministerio de Relaciones Exteriores
Registraduría Nacional del Estado Civil;
Fiscalía General de la Nación: Sistema de Información de Justicia y Paz - SIJYP - Exhumaciones (Ley 975 Consulta por persona, por lugar o por postulado);
Instituto Nacional de Medicina Legal y Ciencias Forenses: Consulta por Desaparecidos (Próximamente); Consulta por Cadáveres (Próximamente); Consulta públicas - SICLICO; Sicomain y Consulta públicas - SIRDEC;
Censo Indígena; 
Sistema de Identificación de Potenciales Beneficiarios de Programas Sociales - SISBEN;
Portal vida silenciadas;
Consulta de procesos nacional unificada;
Administradora de los Recursos del Sistema General de Seguridad Social en Salud — ADRES: Consulta vinculación al sistema de seguridad social;
Instituto Nacional Penitenciario y Carcelario, INPEC: Consulta de la población privada de la libertad:
Sistema de Información de Atención a Víctimas (SIRAV) de la Unidad para la Atención y reparación integral a las víctimas: Consulta vinculación al sistema de seguridad social;
Defensoría del Pueblo de Colombia: Alertas tempranas; 
Unidad Administrativa Especial de Gestión de Restitución de Tierras Despojadas - Departamento Administrativo de la Función Pública DAFP: Registros de tierras despojadas y abandonadas.
Departamento Administrativo Nacional de Estadística (DANE).
Entidades Territoriales
Corte Interamericana de Derechos Humanos
Comisión Interamericana de Derechos Humanos
Comisión para la Identificación de las víctimas de la Unión Patriótica.
De igual modo, se aclara que la UBPD sostuvo una mesa de trabajo con la Comisión Interamericana de Derechos Humanos en razón a un caso y una en el marco del Acuerdo de Cooperación suscrito:
Reunión en el marco del Acuerdo de Cooperación entre la UBPD y la CIDH : 18 de junio de 2024.
Masacre de Trujillo vs Colombia: 23 de mayo de 2024.
De igual modo, en el marco del plan de trabajo y en la implementación de las acciones humanitarias se resalta que:
La UBPD realizó acciones intrusivas de prospección en el marco del Caso No. 12.434 – José Milton Cañas y otros a partir de excavación arqueológica forense en un predio descartando 5 anomalías.
En el marco del caso Integrantes y Militantes de la Unión Patriótica Vs Colombia: 
El 20 de junio de 2024 la UBPD socializó los avances, retos y resultados en el marco de la implementación del plan de trabajo propuesto en razón al caso. Por otra parte, el 21 de junio de 2024 la UBPD realizó la entrega digna de Amado de Jesús Garcés Hidalgo a sus seres queridos teniendo en cuenta que en vigencias anteriores, la entidad  encontró un registro del sitio de disposición del cuerpo de Amado de Jesús; posterior a ello, la UBPD realizó la recuperación del cuerpo y uno de los hijos de Amado proporcionó muestras de ADN para un análisis genético. Cómo resultado de lo anterior, en marzo de 2024, la investigación humanitaria y extrajudicial de la Unidad de Búsqueda, el informe elaborado por el Instituto Nacional de Medicina Legal y Ciencias Forenses y el acompañamiento permanente de la Corporación Reiniciar y de la familia permitieron concluir que el cuerpo sí correspondía a Amado.
</t>
    </r>
    <r>
      <rPr>
        <b/>
        <sz val="10"/>
        <color theme="1"/>
        <rFont val="Arial Narrow"/>
        <family val="2"/>
      </rPr>
      <t>Hito 3: 20% Hacer seguimiento a las acciones</t>
    </r>
    <r>
      <rPr>
        <sz val="10"/>
        <color theme="1"/>
        <rFont val="Arial Narrow"/>
        <family val="2"/>
      </rPr>
      <t xml:space="preserve">
De igual modo, la UBPD sostuvo espacios de reunión en el marco de los siguientes casos con el fin de continuar avanzando en planes de trabajo en relación a los mencionados:
19 Comerciantes vs Colombia: 14 de mayo de 2024 y 22 de mayo de 2024.
Tabares Toro y otros vs Colombia: 15 de mayo de 2024.
Vereda la Esperanza vs Colombia: 17 de mayo de 2024.
Caso No. 13.046 - Onofre Antonio de la Hoz Montero y Familia: 30 de mayo, 25 y 26 de junio de 2024.
Caso No. 13.145 Hernando de Jesús Ocampo Velásquez y Familia: 07 de junio de 2024.
Guzmán Medina vs Colombia: 7 de junio de 2024.
Caso 13.973 Zoilo De Jesús Rojas Ortiz: 11 de junio de 2024.
Caso No. 12.434 – José Milton Cañas y otros: 12 de junio de 2024.
Caso No. 11.883, John Ricardo Ubaté y Gloria Bogotá: 17 de junio de 2024.
Integrantes y Militantes de la Unión Patriótica Vs Colombia: 20 de junio de 2024.
</t>
    </r>
    <r>
      <rPr>
        <b/>
        <sz val="10"/>
        <color theme="1"/>
        <rFont val="Arial Narrow"/>
        <family val="2"/>
      </rPr>
      <t>Hito 4: 10% Ajustar a la estrategia</t>
    </r>
    <r>
      <rPr>
        <sz val="10"/>
        <color theme="1"/>
        <rFont val="Arial Narrow"/>
        <family val="2"/>
      </rPr>
      <t xml:space="preserve">
Estas acciones se tienen programadas para el final de la vigencia 2024.</t>
    </r>
  </si>
  <si>
    <r>
      <rPr>
        <b/>
        <sz val="10"/>
        <color theme="1"/>
        <rFont val="Arial Narrow"/>
        <family val="2"/>
      </rPr>
      <t xml:space="preserve">Búsqueda sin etiquetas. Buscamos personas, </t>
    </r>
    <r>
      <rPr>
        <sz val="10"/>
        <color theme="1"/>
        <rFont val="Arial Narrow"/>
        <family val="2"/>
      </rPr>
      <t>ya que la estrategia se enfoca en la búsqueda humanitaria y extrajudicial sin distinción de agendas territoriales, ni categorias políticas, sociales o económicas.</t>
    </r>
  </si>
  <si>
    <r>
      <t xml:space="preserve">El producto 9 "Estrategia para la articulación interterritorial (GITT) de búsqueda humanitaria y extrajudicial diseñada e implementada", presenta un reporte de avance para el periodo, desagregado así:
- Documento: Documento de estrategia ajustado de acuerdo a las recomendaciones efectuadas en el1er periodo, de acuerdo con los ítems de calificación ese otorga un 100% de cumplimiento, pues se han modificado los objetivos,  la descripción de componentes, el cronograma y los responsables del producto.
- Meta de Producto: La meta se proyectó para el periodo de acuerdo con el avance programado en los dos primeros hitos:
1.  Generar información para el diagnóstico: Para la acción de diagnóstico se identificaron 218 Solicitudes de búsqueda compartidas por dos o mas territorios, para la acción de sesión de trabajo no se tiene reporte ya que está programada para el siguiente periodo.
2: Diseñar acciones de abordaje interterritorial:  Este hito se conforma de 2 grandes acciones, proyectadas para ejecutar desde enero a junio de la vigencia:
- Conformación de los grupos regionales: Se reporta el avance en la formalización de la estructura regional, mediante circular 258 de 2024 y la conformación de 6 de los 8 grupos regionales planteados.
- Conformación y contratación de los equipos forenses:  Se estructuró la necesidad de 34 equipos forenses para búsqueda en territorio, de los cuales ya se tienen completamente conformados 24.
Los hitos 1 y 2, componen el avance esperado para el periodo, de acuerdo con el cronograma se ha determinado aplicar valores ponderado a las acciones para definir la calificación de avance de la siguiente manera: 
</t>
    </r>
    <r>
      <rPr>
        <b/>
        <sz val="10"/>
        <color theme="1"/>
        <rFont val="Arial Narrow"/>
        <family val="2"/>
      </rPr>
      <t xml:space="preserve">Hito 1: 10% - Se asigna a cada actividad un 5%, y de acuerdo con el reporte avanza un 5% / </t>
    </r>
    <r>
      <rPr>
        <sz val="10"/>
        <color theme="1"/>
        <rFont val="Arial Narrow"/>
        <family val="2"/>
      </rPr>
      <t xml:space="preserve">(Meta proyectada a la fecha 5%)
</t>
    </r>
    <r>
      <rPr>
        <b/>
        <sz val="10"/>
        <color theme="1"/>
        <rFont val="Arial Narrow"/>
        <family val="2"/>
      </rPr>
      <t xml:space="preserve">
</t>
    </r>
    <r>
      <rPr>
        <sz val="10"/>
        <color theme="1"/>
        <rFont val="Arial Narrow"/>
        <family val="2"/>
      </rPr>
      <t xml:space="preserve">- Identificación de las acciones humanitarias requieren abordaje interterritorial 5%
- Sesión de trabajo con equipos directivos incluyendo coordinaciones regionales: 0% (acción programada para el periodo (mayo - junio)
</t>
    </r>
    <r>
      <rPr>
        <b/>
        <sz val="10"/>
        <color theme="1"/>
        <rFont val="Arial Narrow"/>
        <family val="2"/>
      </rPr>
      <t xml:space="preserve">Hito 2: 20% - Se asigna a cada actividad un 10%, y de acuerdo con el reporte avanza un 14,5% / </t>
    </r>
    <r>
      <rPr>
        <sz val="10"/>
        <color theme="1"/>
        <rFont val="Arial Narrow"/>
        <family val="2"/>
      </rPr>
      <t>(Meta proyectada a la fecha 13,3%)</t>
    </r>
    <r>
      <rPr>
        <b/>
        <sz val="10"/>
        <color theme="1"/>
        <rFont val="Arial Narrow"/>
        <family val="2"/>
      </rPr>
      <t xml:space="preserve">
</t>
    </r>
    <r>
      <rPr>
        <sz val="10"/>
        <color theme="1"/>
        <rFont val="Arial Narrow"/>
        <family val="2"/>
      </rPr>
      <t>- Conformación de los grupos regionales: A la fecha se conformaron 6 de los 8 Equipos Regionales= 7,5%
- Conformación y contratación de los equipos forenses:  A la fecha se conformaron 24 de los 34 Equipos forenses= 7%
En resumen, el desarrollo del cronograma logra un avance de 5 %(Hito1) + 14,5%(Hitos 2) =  TOTAL 19,5% sobre 18,3% programado.  El cumplimiento acumulado es superior al 100%</t>
    </r>
  </si>
  <si>
    <r>
      <rPr>
        <sz val="10"/>
        <color theme="1"/>
        <rFont val="Arial Narrow"/>
        <family val="2"/>
      </rPr>
      <t xml:space="preserve">En cuanto a diseñar acciones de abordaje interterritorial se avanzó en los dos objetivos, finalizando exitosamente el cumplimiento del hito, ya que se definió la estructura, se conformaron los 8 grupos regionales y se contrataron los equipos forenses territoriales en su totalidad, sin embargo, se espera tener un grupo forense adicional.
En el Hito del diagnóstico, para el tercer bimestre se avanzó en la elaboración del diagnóstico de solicitudes de búsqueda compartidas, el cual responde a la ruta de implementación del indicador, el cual tiene dos elementos claves: Información cuantitativa sobre las solicitudes compartidas interterritorial y cualitativo sobre la percepción del territorio respecto al abordaje que se ha dado a las solicitudes de búsqueda compartidas, aprendizajes, lecciones aprendidas y propuestas de mejora. Para este fin se analizó y corroboró la información cuantitativa del diagnóstico preliminar presentado en el bimestre anterior incluyendo otras consultas para el análisis de la información como ID de PDD cruzado con ID_ PBB y con lugar de ocurrencia de los hechos, esto permitió ampliar las cifras para el análisis. 
 Esta información fue objeto e análisis de los gerentes regionales y la subdirección general mediante una reunión realizada.
 Por otra parte, se aplicaron 23 formularios de diagnóstico, con el que se conoció la percepción de los equipos en territorio frente a las solicitudes de búsqueda compartidas, así como posibles acciones de mejora las cuales servirán de base para la construcción de la estrategia de relacionamiento.  Esta información se encuentra sistematizada y analizada en el documento final.
 Soportes: </t>
    </r>
    <r>
      <rPr>
        <u/>
        <sz val="10"/>
        <color theme="1"/>
        <rFont val="Arial Narrow"/>
        <family val="2"/>
      </rPr>
      <t>https://drive.google.com/drive/folders/1EeurcKmRInWkhBIToWvIxwDJA0FCHFrM</t>
    </r>
  </si>
  <si>
    <r>
      <t xml:space="preserve">El producto 9 "Estrategia para la articulación interterritorial (GITT) de búsqueda humanitaria y extrajudicial diseñada e implementada", presenta un reporte de avance para el periodo, desagregado así:
La meta se proyectó para el periodo enero- julio de acuerdo con el avance programado en los dos primeros hitos:
1.  Generar información para el diagnóstico: El diagnóstico se compone de 2 acciones agrupadoras:
- Identificación de solicitudes de búsqueda compartidas interterritorial:  Se identificaron 351 y se cruza información de sus caracterización. </t>
    </r>
    <r>
      <rPr>
        <b/>
        <sz val="10"/>
        <color theme="1"/>
        <rFont val="Arial Narrow"/>
        <family val="2"/>
      </rPr>
      <t xml:space="preserve"> 5%</t>
    </r>
    <r>
      <rPr>
        <sz val="10"/>
        <color theme="1"/>
        <rFont val="Arial Narrow"/>
        <family val="2"/>
      </rPr>
      <t xml:space="preserve">
- Sesión de trabajo con equipos directivos incluyendo coordinaciones regionales, información que se tiene sistematizada. </t>
    </r>
    <r>
      <rPr>
        <b/>
        <sz val="10"/>
        <color theme="1"/>
        <rFont val="Arial Narrow"/>
        <family val="2"/>
      </rPr>
      <t>5%</t>
    </r>
    <r>
      <rPr>
        <sz val="10"/>
        <color theme="1"/>
        <rFont val="Arial Narrow"/>
        <family val="2"/>
      </rPr>
      <t xml:space="preserve"> 
2: Diseñar acciones de abordaje interterritorial:  Este hito se conforma de 2 grandes acciones, proyectadas para ejecutar desde enero a junio de la vigencia:
- Conformación de los grupos regionales: Se reporta el avance en la formalización de la estructura regional, mediante circular 258 de 2024 y la conformación de 8 de los 8 grupos regionales planteados </t>
    </r>
    <r>
      <rPr>
        <b/>
        <sz val="10"/>
        <color theme="1"/>
        <rFont val="Arial Narrow"/>
        <family val="2"/>
      </rPr>
      <t>10%</t>
    </r>
    <r>
      <rPr>
        <sz val="10"/>
        <color theme="1"/>
        <rFont val="Arial Narrow"/>
        <family val="2"/>
      </rPr>
      <t xml:space="preserve">
- Conformación y contratación de los equipos forenses:  Se estructuró la necesidad de 34 equipos forenses para búsqueda en territorio, los cuales ya se tienen completamente conformados. </t>
    </r>
    <r>
      <rPr>
        <b/>
        <sz val="10"/>
        <color theme="1"/>
        <rFont val="Arial Narrow"/>
        <family val="2"/>
      </rPr>
      <t>10%</t>
    </r>
    <r>
      <rPr>
        <sz val="10"/>
        <color theme="1"/>
        <rFont val="Arial Narrow"/>
        <family val="2"/>
      </rPr>
      <t xml:space="preserve">
Los hitos 1 y 2, componen el avance esperado para el periodo.
En resumen, el desarrollo del cronograma logra un avance del 30%, cumpliendo las acciones programadas para el periodo, y dejando al producto en estado "CUMPLE", acumulado al periodo.  Si bien en el reporte se cumple con la gestión descrita en la programación del producto, se requiere que en el siguiente reporte se haga énfasis en el impacto que ha tenido en los resultados esperados, pues se debe iniciar con el componente grande de implementación.</t>
    </r>
  </si>
  <si>
    <r>
      <rPr>
        <b/>
        <sz val="10"/>
        <color theme="1"/>
        <rFont val="Arial Narrow"/>
        <family val="2"/>
      </rPr>
      <t xml:space="preserve">Recomendación: </t>
    </r>
    <r>
      <rPr>
        <sz val="10"/>
        <color theme="1"/>
        <rFont val="Arial Narrow"/>
        <family val="2"/>
      </rPr>
      <t>Si bien en el reporte se cumple con la gestión descrita en la programación del producto, se requiere que en el siguiente reporte se haga énfasis en el impacto que ha tenido en los resultados esperados: La UBPD cuenta con un enfoque consensuado para la coordinación interterritorial que atienda de modo integral, eficiente y eficaz las necesidades de la IHE de la búsqueda trascendiendo la cobertura de un solo GITT. Se debe iniciar la ejecución del hito 3 correspondiente a la implementación de la estrategia.</t>
    </r>
  </si>
  <si>
    <r>
      <t xml:space="preserve">Hito 1: </t>
    </r>
    <r>
      <rPr>
        <sz val="10"/>
        <color theme="1"/>
        <rFont val="Arial Narrow"/>
        <family val="2"/>
      </rPr>
      <t>Esta actividad ya se encuentra cumplida (10%)</t>
    </r>
    <r>
      <rPr>
        <b/>
        <sz val="10"/>
        <color theme="1"/>
        <rFont val="Arial Narrow"/>
        <family val="2"/>
      </rPr>
      <t xml:space="preserve">
Hito 2:  </t>
    </r>
    <r>
      <rPr>
        <sz val="10"/>
        <color theme="1"/>
        <rFont val="Arial Narrow"/>
        <family val="2"/>
      </rPr>
      <t xml:space="preserve">Esta actividad ya se encuentra cumplida (20%)
</t>
    </r>
    <r>
      <rPr>
        <b/>
        <sz val="10"/>
        <color theme="1"/>
        <rFont val="Arial Narrow"/>
        <family val="2"/>
      </rPr>
      <t xml:space="preserve">
Hito 3: </t>
    </r>
    <r>
      <rPr>
        <sz val="10"/>
        <color theme="1"/>
        <rFont val="Arial Narrow"/>
        <family val="2"/>
      </rPr>
      <t>De acuerdo con el resultado del diagnóstico y los aportes realizados por los GITT, se construyó la estrategia de abordaje solicitudes de búsqueda interterritorios; la cual contienen las siguientes líneas de acción:
- Estado del arte
- Actualización documental
- Sistematización
- Socialización
- Monitoreo        
Dicha estrategia fue puesta en conocimiento con las dependencia involucradas en el proceso de implementación (OTIC, DTIPLOB, OAP); logrando un avance del (20%) para el presente p</t>
    </r>
    <r>
      <rPr>
        <b/>
        <sz val="10"/>
        <color theme="1"/>
        <rFont val="Arial Narrow"/>
        <family val="2"/>
      </rPr>
      <t>eriodo.
H</t>
    </r>
    <r>
      <rPr>
        <sz val="10"/>
        <color theme="1"/>
        <rFont val="Arial Narrow"/>
        <family val="2"/>
      </rPr>
      <t>ito 4: Esta actividad esta programada para dar inicio en el V bi</t>
    </r>
    <r>
      <rPr>
        <b/>
        <sz val="10"/>
        <color theme="1"/>
        <rFont val="Arial Narrow"/>
        <family val="2"/>
      </rPr>
      <t xml:space="preserve">mestre.
</t>
    </r>
  </si>
  <si>
    <r>
      <rPr>
        <b/>
        <sz val="10"/>
        <color rgb="FF000000"/>
        <rFont val="Arial Narrow"/>
        <family val="2"/>
      </rPr>
      <t>Encontrar y recuperar a las personas</t>
    </r>
    <r>
      <rPr>
        <sz val="10"/>
        <color rgb="FF000000"/>
        <rFont val="Arial Narrow"/>
        <family val="2"/>
      </rPr>
      <t>, ya que los proyectos especiales están dirigidos a la investigación y recuperación en sitios específicos.</t>
    </r>
  </si>
  <si>
    <r>
      <t xml:space="preserve">El producto 10.1 Proyecto para el abordaje integral (almacenamiento, custodia y preservación) de CNI y dignificación de la Memoria de las PDD y personas que buscan, presenta un reporte de avance para el periodo, desagregado así:
- Documento: Documento de estrategia ajustado de acuerdo a las recomendaciones efectuadas en el1er periodo, de acuerdo con los ítems de calificación ese otorga un 100% de cumplimiento, pues se han modificado los objetivos,  la descripción de componentes, el cronograma y los responsables del producto.
- Meta de Producto: La meta se proyectó para el periodo de acuerdo con el avance programado en el 1er hito.
Hito 1: Elaboración del pre proyecto de abordaje integral de CNI y dignificación de la Memoria de las PDD y personas que buscan: De acuerdo con el reporte se observa un documento borrador con estructuración de características y posibles requerimientos técnicos, que es el resultado comprometido en el cronograma.
El Hito 1 compone el avance esperado para el periodo, de acuerdo con el cronograma:
</t>
    </r>
    <r>
      <rPr>
        <b/>
        <sz val="10"/>
        <color rgb="FF000000"/>
        <rFont val="Arial Narrow"/>
        <family val="2"/>
      </rPr>
      <t xml:space="preserve">Elaboración del pre proyecto de abordaje integral de CNI y dignificación de la Memoria de las PDD y personas que buscan, de acuerdo con el reporte se cumple y se asigna un avance de 20%, </t>
    </r>
    <r>
      <rPr>
        <sz val="10"/>
        <color rgb="FF000000"/>
        <rFont val="Arial Narrow"/>
        <family val="2"/>
      </rPr>
      <t>en resumen, el desarrollo del cronograma logra un avance de 20% (Hito1) =  TOTAL 20% sobre 20% programado.  El cumplimiento acumulado es de 100%.
En los siguientes hitos y periodos se requiere el trabajo conjunto de articulación con grupos de interés y entidades para la definición del proyecto, por lo que es importante enfocar esfuerzos y recursos en el avance del mismo.</t>
    </r>
  </si>
  <si>
    <r>
      <rPr>
        <sz val="10"/>
        <color rgb="FF000000"/>
        <rFont val="Arial Narrow"/>
        <family val="2"/>
      </rPr>
      <t xml:space="preserve">La SGTT ha avanzado en un 50% en la meta, debido a que se han logrado identificar las regiones en las cuales se gestionarán los lugares para el abordaje integral: Medellín y Florencia, las cuales cuentan con dinámicas sociales, geográficas y poblacionales diferentes, así como en términos de la violencia y el comportamiento de la desaparición, avanzando así en el hito de regionalización para el periodo.
 De igual manera, tal como se soporta en el avance de las actividades ha sido posible realizar encuentros con las comunidades y personas que buscan en ambas ciudades para retroalimentar el proyecto, fortalecer el enfoque participativo del mismo, así como recoger sus expectativas, propuestas y necesidades frente al codiseño, a partir de un diálogo abierto y creativo, cumpliendo así con el avance del hito de retroalimentación.
 De igual manera, se realizó una reunión con el equipo de PNUD para presentar los requerimientos técnicos, logísticos y humanos que hasta el momento se han identificado. Se espera fortalecer esta propuesta con lo resultante de los talleres participativos, cumpliendo de esta manera con el avance de definición de requerimientos.
 Soporte: </t>
    </r>
    <r>
      <rPr>
        <u/>
        <sz val="10"/>
        <color rgb="FF000000"/>
        <rFont val="Arial Narrow"/>
        <family val="2"/>
      </rPr>
      <t>https://drive.google.com/drive/folders/19fZmMPzEPHFTWkmzdExKqdmNqsz-1vFR</t>
    </r>
  </si>
  <si>
    <r>
      <rPr>
        <b/>
        <sz val="10"/>
        <color rgb="FF000000"/>
        <rFont val="Arial Narrow"/>
        <family val="2"/>
      </rPr>
      <t xml:space="preserve">Alerta: </t>
    </r>
    <r>
      <rPr>
        <sz val="10"/>
        <color rgb="FF000000"/>
        <rFont val="Arial Narrow"/>
        <family val="2"/>
      </rPr>
      <t>Tener en cuenta que en los siguientes hitos y períodos se requiere el trabajo conjunto de articulación con grupos de interés y entidades para la definición del proyecto, por lo que es importante enfocar esfuerzos y recursos en el avance del mismo.</t>
    </r>
  </si>
  <si>
    <r>
      <rPr>
        <b/>
        <sz val="10"/>
        <color rgb="FF000000"/>
        <rFont val="Arial Narrow"/>
        <family val="2"/>
      </rPr>
      <t>Hito 1</t>
    </r>
    <r>
      <rPr>
        <sz val="10"/>
        <color rgb="FF000000"/>
        <rFont val="Arial Narrow"/>
        <family val="2"/>
      </rPr>
      <t xml:space="preserve">: La SGTT cuenta con un pre proyecto que incluye justificación y propuesta de lugar de abordaje con necesidades técnicas y de adecuación relacionadas con el abordaje de los cuerpos, su custodia y preservación y la dignificación de la memoria de las personas dadas por desaparecidas y las familias y personas que buscan (20%)
</t>
    </r>
    <r>
      <rPr>
        <b/>
        <sz val="10"/>
        <color rgb="FF000000"/>
        <rFont val="Arial Narrow"/>
        <family val="2"/>
      </rPr>
      <t>Hito 2</t>
    </r>
    <r>
      <rPr>
        <sz val="10"/>
        <color rgb="FF000000"/>
        <rFont val="Arial Narrow"/>
        <family val="2"/>
      </rPr>
      <t xml:space="preserve">: Se cuenta con dos ciudades priorizadas para la construcción del lugar de abordaje: Medellín y Florencia que cuentan con diferencias en dinámicas de desaparición, estructura organizacional, disposición de un lote (actual memorial) para la ampliación de una zona de abordaje forense en el caso de Medellín. (20%)
</t>
    </r>
    <r>
      <rPr>
        <b/>
        <sz val="10"/>
        <color rgb="FF000000"/>
        <rFont val="Arial Narrow"/>
        <family val="2"/>
      </rPr>
      <t>Hito 3</t>
    </r>
    <r>
      <rPr>
        <sz val="10"/>
        <color rgb="FF000000"/>
        <rFont val="Arial Narrow"/>
        <family val="2"/>
      </rPr>
      <t xml:space="preserve">: Se han realizado, a través de PNUD y el equipo de Participación de la UBPD, encuentros regionales con familias, personas que buscan, organizaciones, colectivos, plataformas y grupos de interés para la elaboración conjunta de la propuesta y se han realizado devoluciones a la comunidad para realizar ajustes de acuerdo a las expectativas de las familias y personas que busca (10%)
</t>
    </r>
    <r>
      <rPr>
        <b/>
        <sz val="10"/>
        <color rgb="FF000000"/>
        <rFont val="Arial Narrow"/>
        <family val="2"/>
      </rPr>
      <t>Hito 4</t>
    </r>
    <r>
      <rPr>
        <sz val="10"/>
        <color rgb="FF000000"/>
        <rFont val="Arial Narrow"/>
        <family val="2"/>
      </rPr>
      <t xml:space="preserve">: La UBPD realizó un encuentro con el PNUD para revisar la propuesta que resultó de la construcción participativa con las familias y las personas que buscan en Medellín y Florencia. Se compartió con PNUD insumos que permiten abordar la propuesta por áreas y se han realizado ajustes en términos de necesidades de adecuación y especificaciones técnicas. Ambos equipos se encuentran definiendo requerimientos técnicos, de adecuación, operativos y logísticos necesarios para el funcionamiento de estos espacios de manera adecuada, dignificante y atendiendo las normas de seguridad en el trabajo (15%)
</t>
    </r>
    <r>
      <rPr>
        <b/>
        <sz val="10"/>
        <color rgb="FF000000"/>
        <rFont val="Arial Narrow"/>
        <family val="2"/>
      </rPr>
      <t>Hito 5</t>
    </r>
    <r>
      <rPr>
        <sz val="10"/>
        <color rgb="FF000000"/>
        <rFont val="Arial Narrow"/>
        <family val="2"/>
      </rPr>
      <t>: Se espera contar con la aprobación de esta propuesta en el último  bimestre.</t>
    </r>
  </si>
  <si>
    <r>
      <rPr>
        <u/>
        <sz val="10"/>
        <color rgb="FF000000"/>
        <rFont val="Arial Narrow"/>
        <family val="2"/>
      </rPr>
      <t xml:space="preserve">
La SGTT realizó una reunión con el equipo de arquitectos e ingenieros de PNUD para presentar el preproyecto elaborado y socializar los requerimientos técnicos y logísticos necesarios para la implementación del preproyecto y que hasta el momento se han identificado. Además, se explicó brevemente el proceso de abordaje interdisciplinario y se aportaron documentos al grupo de PNUD que permitieran ampliar el panorama desde lo arquitectónico.
</t>
    </r>
    <r>
      <rPr>
        <sz val="10"/>
        <color rgb="FF000000"/>
        <rFont val="Arial Narrow"/>
        <family val="2"/>
      </rPr>
      <t>Soporte: https://drive.google.com/drive/folders/16FHUyhWBApkGx_6ahrTtgPrSHBsWGHrR</t>
    </r>
    <r>
      <rPr>
        <u/>
        <sz val="10"/>
        <color rgb="FF000000"/>
        <rFont val="Arial Narrow"/>
        <family val="2"/>
      </rPr>
      <t xml:space="preserve"> </t>
    </r>
    <r>
      <rPr>
        <sz val="10"/>
        <color rgb="FF000000"/>
        <rFont val="Arial Narrow"/>
        <family val="2"/>
      </rPr>
      <t xml:space="preserve"> </t>
    </r>
  </si>
  <si>
    <r>
      <rPr>
        <b/>
        <sz val="10"/>
        <color rgb="FF000000"/>
        <rFont val="Arial Narrow"/>
        <family val="2"/>
      </rPr>
      <t xml:space="preserve">Alerta: </t>
    </r>
    <r>
      <rPr>
        <sz val="10"/>
        <color rgb="FF000000"/>
        <rFont val="Arial Narrow"/>
        <family val="2"/>
      </rPr>
      <t>Se debe agilizar la conclusión de la fase del diseño y planificación, para alcanzar a ejecutar los otros hitos asociados con el desarrollo de la metodología y las pruebas y refinamiento de la misma, considerando que solo quedan 6 meses de la vigencia.</t>
    </r>
  </si>
  <si>
    <r>
      <rPr>
        <sz val="10"/>
        <color rgb="FF000000"/>
        <rFont val="Arial Narrow"/>
        <family val="2"/>
      </rPr>
      <t xml:space="preserve">Se realizó la caracterización y selección de dos casos de estudio, a saber:
1. Un tramo del río Cauca, localizado en la región de Bajo Cauca y Valdivia
2. Un tramo del río Magdalena, localizado entre las regiones de sur de Bolívar y Barranca región.
Dicha caracterización se derivó de la construcción del universo de PDDs y cuerpos recuperados en el los cuerpos de agua y contiene: el análisis de densidades de la desaparición en la cuenca de lo ríos Cauca y Magdalena; la consolidación de necropsias médico legales asociadas al río Cauca, disponibles en lo portales institucionales y el universo de personas dadas por desaparecidas cuyo cuerpos habrían sido dispuestos en lo cuerpo de agua. 
Los producto de dicha caracterización pueden ser consultados en: </t>
    </r>
    <r>
      <rPr>
        <u/>
        <sz val="10"/>
        <color rgb="FF000000"/>
        <rFont val="Arial Narrow"/>
        <family val="2"/>
      </rPr>
      <t>https://drive.google.com/drive/folders/1ggUVo23oWuY_J0QWLpDOKrg4k4M6Z67e</t>
    </r>
  </si>
  <si>
    <r>
      <rPr>
        <b/>
        <sz val="10"/>
        <color rgb="FF000000"/>
        <rFont val="Arial Narrow"/>
        <family val="2"/>
      </rPr>
      <t>Documentar la gestión del conocimiento</t>
    </r>
    <r>
      <rPr>
        <sz val="10"/>
        <color rgb="FF000000"/>
        <rFont val="Arial Narrow"/>
        <family val="2"/>
      </rPr>
      <t xml:space="preserve">, ya que este producto implica la sistematización y documentación de experiencias y buenas prácticas.
</t>
    </r>
    <r>
      <rPr>
        <b/>
        <sz val="10"/>
        <color rgb="FF000000"/>
        <rFont val="Arial Narrow"/>
        <family val="2"/>
      </rPr>
      <t>Educar a la juventud sobre el flagelo de la desaparición</t>
    </r>
    <r>
      <rPr>
        <sz val="10"/>
        <color rgb="FF000000"/>
        <rFont val="Arial Narrow"/>
        <family val="2"/>
      </rPr>
      <t xml:space="preserve">, ya que las comunidades de práctica y el programa de voluntariado pueden ser un medio efectivo para la educación y la sensibilización sobre el fenómeno de la desaparición
</t>
    </r>
    <r>
      <rPr>
        <b/>
        <sz val="10"/>
        <color rgb="FF000000"/>
        <rFont val="Arial Narrow"/>
        <family val="2"/>
      </rPr>
      <t>Articular con las universidades la búsqueda,</t>
    </r>
    <r>
      <rPr>
        <sz val="10"/>
        <color rgb="FF000000"/>
        <rFont val="Arial Narrow"/>
        <family val="2"/>
      </rPr>
      <t xml:space="preserve"> ya que el plan de alianzas incluye colaboraciones con universidades para fortalecer la búsqueda.
</t>
    </r>
  </si>
  <si>
    <r>
      <t xml:space="preserve">El avance hecho en el bimestre entre marzo y abril de 2024, se encuentra descrito según las acciones contempladas en el cronograma entregado en el documento "Modelo de Gestión del Conocimiento UBPD 2024 que detalla las actividades por línea estratégica de trabajo. 
 </t>
    </r>
    <r>
      <rPr>
        <b/>
        <sz val="10"/>
        <color rgb="FF000000"/>
        <rFont val="Arial Narrow"/>
        <family val="2"/>
      </rPr>
      <t xml:space="preserve"> Sistematizaciones:</t>
    </r>
    <r>
      <rPr>
        <sz val="10"/>
        <color rgb="FF000000"/>
        <rFont val="Arial Narrow"/>
        <family val="2"/>
      </rPr>
      <t xml:space="preserve"> Se realizaron 3 reuniones internas entre el equipo de sistematizaciones y el jefe de oficina para la selección de las temáticas a sistematizar, de allí se redefinieron cronogramas y objetivos de estos según las necesidades de la oficina, la identificación de la oficina y las dificultades respecto al tiempo de ejecución. En cuanto a la concertación con actores clave de las sistematizaciones, se realizaron reuniones de trabajo con OACP, el GITT de Urabá región, DTIPB, DTPCVED, y el asesor de Dirección General, Carlos David Rodríguez, con los cuales se llegó a algunos acuerdos y estrategias para el desarrollo de las sistematizaciones.. En cuanto a la lectura de documentos secundarios, se han revisado 25 documentos bibliográficos, los cuales se irán complementando con los planes de concertación que se están acordando. 
  Entregables: Se adjunta un documento con la formulación de la línea de sistematizaciones, así como la descripción de los avances de las tres sistematizaciones definidas para este año. Para la selección de experiencias a sistematizar se adjuntan actas de reuniones entre equipos de sistematizaciones. Por otro lado, como evidencia de las concertaciones se envían los pantallazos de invitaciones a las áreas involucradas y pantallazos de las reuniones con estos equipos; finalmente, se entregan 3 matrices que relaciona los documentos secundarios revisados.
</t>
    </r>
    <r>
      <rPr>
        <b/>
        <sz val="10"/>
        <color rgb="FF000000"/>
        <rFont val="Arial Narrow"/>
        <family val="2"/>
      </rPr>
      <t xml:space="preserve"> -Hito 1: Memoria y legado:</t>
    </r>
    <r>
      <rPr>
        <sz val="10"/>
        <color rgb="FF000000"/>
        <rFont val="Arial Narrow"/>
        <family val="2"/>
      </rPr>
      <t xml:space="preserve"> Durante los meses de marzo y abril se llevaron a cabo mesas de trabajo internas y externas con la iniciativa “Hay futuro si hay verdad” y con el Centro Nacional de Memoria Histórica para continuar con la planeación del proyecto de memoria y legado. Adicionalmente, se inició con la exploración de fuentes documentales para la elaboración de la memoria institucional 2023-2024. Para este aspecto se proyectó un borrador del capítulo que tendrá el Sistema Nacional de Búsqueda dentro de la memoria institucional. Adicionalmente, la OGC apoyó al área de pedagogía en la realización de eventos que harán parte del legado de la entidad. Estos eventos fueron la proyección del Documental “Por Cielo y Tierra” y la Feria Internacional del Libro de Bogotá.
 Entregables: Documento base de proyecto memoria y legado (en construcción), Capítulo sobre el Sistema Nacional de Búsqueda (en construcción), Registro reuniones adelantadas para la elaboración del Programa de Memoria y Legado, Carpeta con fuentes documentales para memoria institucional 2023-2024.
</t>
    </r>
    <r>
      <rPr>
        <b/>
        <sz val="10"/>
        <color rgb="FF000000"/>
        <rFont val="Arial Narrow"/>
        <family val="2"/>
      </rPr>
      <t xml:space="preserve"> -Hito 2: Comunidad del conocimiento: </t>
    </r>
    <r>
      <rPr>
        <sz val="10"/>
        <color rgb="FF000000"/>
        <rFont val="Arial Narrow"/>
        <family val="2"/>
      </rPr>
      <t xml:space="preserve">Se realizó la contratación de la persona encargada de operativizar la estrategia de Comunidad del Conocimiento. 
Se avanzó en la reunión  previa de asignación de actividades y primera revisión del documento de la estrategia de comunidad del conocimiento.
 Entregables: el documento de la estrategia, soporte de reunión 
</t>
    </r>
    <r>
      <rPr>
        <b/>
        <sz val="10"/>
        <color rgb="FF000000"/>
        <rFont val="Arial Narrow"/>
        <family val="2"/>
      </rPr>
      <t xml:space="preserve"> -Hito 3: Laboratorio de Innovación:</t>
    </r>
    <r>
      <rPr>
        <sz val="10"/>
        <color rgb="FF000000"/>
        <rFont val="Arial Narrow"/>
        <family val="2"/>
      </rPr>
      <t xml:space="preserve"> Durante el mes de marzo se estructuró el plan inicial de construcción del Laboratorio de Innovación que contempla el objetivo general, sus alcances y la construcción de un plan de trabajo por etapas. Así mismo, se dio inicio a la primera fase la cual consiste en el análisis de contexto teniendo en cuenta las prácticas y modelos de implementación de gestión del conocimiento e innovación de otras entidades públicas que actualmente implementan modelos de innovación o análogos. Para el ejercicio de este primer punto se llevó a cabo la recolección y revisión de los protocolos, documentos, estados del arte y publicaciones de cada una de las entidades. Posteriormente avanzamos en la construcción de una matriz que desglosa los elementos clave a tener en cuenta para la implementación de un modelo que al ser análogo al de otras entidades en su estructura nos facilite la apertura a intercambios y encuentros interinstitucionales y al mismo tiempo nos permita conocer casos de éxito y buenas prácticas. Paralelamente avanzamos en un primer encuentro con el equipo de la Dirección Técnica de Participación, Contacto con las Víctimas y Enfoques Diferenciales para conocer sus expectativas en cuanto al desarrollo del proyecto y plantear posibles escenarios para la implementación del modelo una vez nos encontremos en las fases correspondientes al desarrollo del plan piloto.
 Durante el mes de abril se dio continuidad al plan de trabajo por etapas. Se hizo un levantamiento de hallazgos sobre casos de aplicación de herramientas de innovación en proyectos de carácter humanitario o con un contenido cooperativo y participativo. Posteriormente, avanzamos en la revisión de herramientas metodológicas susceptibles a ser implementadas en el modelo de laboratorio de innovación de la Unidad de Búsqueda. Paralelamente, avanzamos en un primer acercamiento al lenguaje visual del laboratorio a través de un moodboard. 
</t>
    </r>
    <r>
      <rPr>
        <i/>
        <sz val="10"/>
        <color rgb="FF000000"/>
        <rFont val="Arial Narrow"/>
        <family val="2"/>
      </rPr>
      <t>Entregables</t>
    </r>
    <r>
      <rPr>
        <sz val="10"/>
        <color rgb="FF000000"/>
        <rFont val="Arial Narrow"/>
        <family val="2"/>
      </rPr>
      <t xml:space="preserve">: Una carpeta con insumos de referencias estado del arte, un documento de moodboard, una carpeta con insumos del laboratorio
</t>
    </r>
    <r>
      <rPr>
        <b/>
        <sz val="10"/>
        <color rgb="FF000000"/>
        <rFont val="Arial Narrow"/>
        <family val="2"/>
      </rPr>
      <t xml:space="preserve"> -Hito 4: Alianzas estratégicas: </t>
    </r>
    <r>
      <rPr>
        <sz val="10"/>
        <color rgb="FF000000"/>
        <rFont val="Arial Narrow"/>
        <family val="2"/>
      </rPr>
      <t xml:space="preserve">Durante los meses de marzo y abril se realizó el Convenio CLACSO que fue firmado, se hizo el borrador de los estudios previos, el convenio UNICAUCA con anexo técnico, pasantías. 
 En cuanto a la cátedra UNAL, se ha realizado reuniones de coordinación académica, sin embargo, la universidad continua en la normalidad académica, por esta razón, las sesiones están suspendidas.
 En el mes abril, se realizó una sesión especial con el Colectivo 82 a razón de los grados honoríficos otorgados por la UNAL. 
  </t>
    </r>
    <r>
      <rPr>
        <b/>
        <sz val="10"/>
        <color rgb="FF000000"/>
        <rFont val="Arial Narrow"/>
        <family val="2"/>
      </rPr>
      <t>Entregables:</t>
    </r>
    <r>
      <rPr>
        <sz val="10"/>
        <color rgb="FF000000"/>
        <rFont val="Arial Narrow"/>
        <family val="2"/>
      </rPr>
      <t xml:space="preserve"> Convenio académico CLACSO, Estudios previos UNICAUCA, Pieza de cátedra UNAL con el especial de Colectivo 82
</t>
    </r>
    <r>
      <rPr>
        <b/>
        <sz val="10"/>
        <color rgb="FF000000"/>
        <rFont val="Arial Narrow"/>
        <family val="2"/>
      </rPr>
      <t xml:space="preserve"> -Hito 5: Voluntariado:</t>
    </r>
    <r>
      <rPr>
        <sz val="10"/>
        <color rgb="FF000000"/>
        <rFont val="Arial Narrow"/>
        <family val="2"/>
      </rPr>
      <t xml:space="preserve"> En el mes de marzo se presentaron los insumos levantados para la formulación del programa de voluntariado de la UBPD. Así mismo, se llevó a cabo el seguimiento de la mesa técnica realizada el 27 de febrero con la Dirección Técnica de Participación. Durante el mes de abril se trabajó en la reformulación del programa de voluntariado ante el cambio de responsable de este. Este programa se está elaborando actualmente, por lo que se propuso una actualización en el cronograma de esta para que toda la fase de formulación se ejecute entre mayo y junio de 2024.
</t>
    </r>
    <r>
      <rPr>
        <b/>
        <sz val="10"/>
        <color rgb="FF000000"/>
        <rFont val="Arial Narrow"/>
        <family val="2"/>
      </rPr>
      <t xml:space="preserve"> Entregables:</t>
    </r>
    <r>
      <rPr>
        <sz val="10"/>
        <color rgb="FF000000"/>
        <rFont val="Arial Narrow"/>
        <family val="2"/>
      </rPr>
      <t xml:space="preserve"> Carpeta con insumos para la elaboración del Programa de Voluntariado de la UBPD y Mesa técnica con la Dirección Técnica de Participación, Contacto con las Víctimas y Enfoques Diferenciales.</t>
    </r>
  </si>
  <si>
    <r>
      <rPr>
        <b/>
        <sz val="10"/>
        <color rgb="FF000000"/>
        <rFont val="Arial Narrow"/>
        <family val="2"/>
      </rPr>
      <t>Memoria y legado</t>
    </r>
    <r>
      <rPr>
        <sz val="10"/>
        <color rgb="FF000000"/>
        <rFont val="Arial Narrow"/>
        <family val="2"/>
      </rPr>
      <t xml:space="preserve">
Se avanzó en el desarrollo del segundo taller de memoria y legado de la UBPD y sustancialmente en la formulación de los componentes que harán parte del proyecto de memoria y legado de la entidad.
Definimos la estructura de las dos estrategias. Por parte del legado: Definimos los objetivos adjuntando los saberes recogidos durante los dos talleres de legado realizados anteriormente, así mismo como los lineamientos que el proyecto de legado contendrá a corto, mediano y largo plazo. Por parte de la memoria, durante el mes de junio comenzamos la redacción de la primera versión de la introducción de la memoria institucional 2023-2024, definiendo cuáles serán nuestros rangos de investigación. Límites geográficos, cronológicos y diferentes abordajes que desarrollaremos a lo largo del desarrollo de la memoria institucional.
</t>
    </r>
    <r>
      <rPr>
        <b/>
        <sz val="10"/>
        <color rgb="FF000000"/>
        <rFont val="Arial Narrow"/>
        <family val="2"/>
      </rPr>
      <t xml:space="preserve">
Entregables Producto 11: : </t>
    </r>
    <r>
      <rPr>
        <sz val="10"/>
        <color rgb="FF000000"/>
        <rFont val="Arial Narrow"/>
        <family val="2"/>
      </rPr>
      <t xml:space="preserve">
Resumen de avances cualitativo alcanzado para las acciones contempladas en el cronograma:
https://drive.google.com/drive/folders/1pGMk75lnYpV9J0UUQ9jZxjfW3ZJG1m6Q
Diligencien la matriz:
https://docs.google.com/spreadsheets/d/1UW2TuKoNW2mW4lnYS3dTlkJdshOyCHd0/edit?usp=drive_link&amp;ouid=102615966186284327171&amp;rtpof=true&amp;sd=true
Soportes:
https://drive.google.com/drive/folders/1IiT7bFyXC-j8HyrsrYtqwumJ0Z4p5Ljc</t>
    </r>
  </si>
  <si>
    <r>
      <rPr>
        <b/>
        <sz val="10"/>
        <color rgb="FF000000"/>
        <rFont val="Arial Narrow"/>
        <family val="2"/>
      </rPr>
      <t xml:space="preserve">Sistematización
</t>
    </r>
    <r>
      <rPr>
        <sz val="10"/>
        <color rgb="FF000000"/>
        <rFont val="Arial Narrow"/>
        <family val="2"/>
      </rPr>
      <t xml:space="preserve"> Se definió acompañar la experiencia del Festival de Saberes y Memoria por la Reconciliación y la Paz en Apartadó, con el equipo de trabajo del GITT-Urabá Región. Se definió acompañar la experiencia del foro  “La educación abraza la búsqueda y la empatía” y la jornada de implementación de las guías diseñadas por el Grupo Motor en la Institución Educativa Distrital Compartir.
"
Se realizó la revisión de 5 documentos bibliográficos.
Se realizaron 2 grupos focales y 2 entrevistas. 
Se desarrolló un ejercicio de investigación acción participante para recolectar información descriptiva e interpretativa sobre la participación de las niñas, niños y jóvenes en las estrategias pedagógicas propuestas por el equipo territorial. Se realizaron dos grupos focales y una entrevista a colectivos comunitarios de mujeres y consejeros municipales, que tuvo como propósito indagar sobre la importancia de la participación activa de los niños, niñas y jóvenes en el proceso de búsqueda y memoria, especialmente en un territorio con esas particularidades. 
 Se concertó la actualización de la sistematización sobre el relacionamiento con la Corporación Humanitaria Reencuentros, lo que contribuirá a la pregunta de investigación de la segunda sistematización definida para el presente año. 
Se recopiló la información a revisar sobre la sistematización del extinto archivo del DAS
e definió la experiencia a sistematizar de la tercera línea definida para el presente año
"Se recopiló la información disponible sobre los cinco (5) pasos para la búsqueda de
personas de la comunidad
LGBTIQ+ "
La contratista en apoyo a esta actividad completó las ilustraciones principales del micrositio con los contenidos ya aprobados. 
Se logró tener el contacto de tres docentes de instituciones educativas de Bogotá que han liderado jornadas de sensibilización sobre la desaparición y búsqueda de personas. Así mismo, se pudo evidenciar cómo se aplicaban una de la metodologías del grupo motor, las lecciones aprendidas y los retos de esa jornada.
Se avanzó en la lectura de 6 de los documentos recopilados el mes anterior.
Se revisó la información general sobre la experiencia a sistematizar.
Las actividades revisadas son un punto de partida para que las entrevistas que se realicen el próximo mes puedan profundizar detalles que no se han abordado. 
Se revisó el contenido de los POP UPS
</t>
    </r>
    <r>
      <rPr>
        <b/>
        <sz val="10"/>
        <color rgb="FF000000"/>
        <rFont val="Arial Narrow"/>
        <family val="2"/>
      </rPr>
      <t xml:space="preserve">
Entregables Producto 11</t>
    </r>
    <r>
      <rPr>
        <sz val="10"/>
        <color rgb="FF000000"/>
        <rFont val="Arial Narrow"/>
        <family val="2"/>
      </rPr>
      <t>: : 
Resumen de avances cualitativo alcanzado para las acciones contempladas en el cronograma:
https://drive.google.com/drive/folders/1pGMk75lnYpV9J0UUQ9jZxjfW3ZJG1m6Q
Diligencien la matriz:
https://docs.google.com/spreadsheets/d/1UW2TuKoNW2mW4lnYS3dTlkJdshOyCHd0/edit?usp=drive_link&amp;ouid=102615966186284327171&amp;rtpof=true&amp;sd=true
Soportes:
https://drive.google.com/drive/folders/1IiT7bFyXC-j8HyrsrYtqwumJ0Z4p5Ljc</t>
    </r>
  </si>
  <si>
    <r>
      <rPr>
        <b/>
        <sz val="10"/>
        <color rgb="FF000000"/>
        <rFont val="Arial Narrow"/>
        <family val="2"/>
      </rPr>
      <t xml:space="preserve">Comunidad del Conocimiento
</t>
    </r>
    <r>
      <rPr>
        <sz val="10"/>
        <color rgb="FF000000"/>
        <rFont val="Arial Narrow"/>
        <family val="2"/>
      </rPr>
      <t xml:space="preserve">1. Definición de criterios para seleccionar los GIT con los cuales se alimentará la línea base.
2. Definición de preguntas a aplicar."
Se realizó la primera sesión del Comité académico
Se logró organizar ya agrupar la información por categorías.
"Se obtuvieron 28 respuestas al formulario y 23 Gestores de conocimiento. ""Esta actividad contribuye a consolidar la Comunidad del Conocimiento para que se convierta en un espacio en el que servidores y servidoras comparten experiencias y buenas prácticas de una manera continua, reflexiva, colaborativa y orientada al aprendizaje, contribuyendo así al legado de la Unidad.
Documento conceptual de la estrategia. "Esta actividad contribuye a consolidar la Comunidad del Conocimiento para que se convierta en un espacio en el que servidores y servidoras comparten experiencias y buenas prácticas de una manera continua, reflexiva, colaborativa y orientada al aprendizaje, contribuyendo así al legado de la Unidad.
</t>
    </r>
    <r>
      <rPr>
        <b/>
        <sz val="10"/>
        <color rgb="FF000000"/>
        <rFont val="Arial Narrow"/>
        <family val="2"/>
      </rPr>
      <t xml:space="preserve">Entregables Producto 11: </t>
    </r>
    <r>
      <rPr>
        <sz val="10"/>
        <color rgb="FF000000"/>
        <rFont val="Arial Narrow"/>
        <family val="2"/>
      </rPr>
      <t xml:space="preserve">: 
Resumen de avances cualitativo alcanzado para las acciones contempladas en el cronograma:
https://drive.google.com/drive/folders/1pGMk75lnYpV9J0UUQ9jZxjfW3ZJG1m6Q
Diligencien la matriz:
https://docs.google.com/spreadsheets/d/1UW2TuKoNW2mW4lnYS3dTlkJdshOyCHd0/edit?usp=drive_link&amp;ouid=102615966186284327171&amp;rtpof=true&amp;sd=true
Soportes:
https://drive.google.com/drive/folders/1IiT7bFyXC-j8HyrsrYtqwumJ0Z4p5Ljc
</t>
    </r>
  </si>
  <si>
    <r>
      <rPr>
        <b/>
        <sz val="10"/>
        <color rgb="FF000000"/>
        <rFont val="Arial Narrow"/>
        <family val="2"/>
      </rPr>
      <t xml:space="preserve">Laboratorio de Innovación
</t>
    </r>
    <r>
      <rPr>
        <sz val="10"/>
        <color rgb="FF000000"/>
        <rFont val="Arial Narrow"/>
        <family val="2"/>
      </rPr>
      <t xml:space="preserve">Llevamos a cabo espacios de reunión como comunidad del conocimiento para discutir la información recolectada sobre el trabajo previo realizado en la UBPD. Llevamos a cabo espacios de reunión como comunidad del conocimiento para determinar el enfoque del formulario que recoge la información necesaria para el desarrollo de las categorías del laboratorio de innovación Se realizó un análisis cuantitativo y cualitativo de las respuestas del formulario con el objetivo de determinar cuales son las necesidades de los equipos de trabajo y las categorías en las que estas se agrupan Desarrollamos espacios de trabajo conjunto para testear las herramientas desarrolladas al interior del equipo de la OGC, su efectividad y aporte al trabajo entre estrategias (comunidad del conocimiento)
</t>
    </r>
    <r>
      <rPr>
        <b/>
        <sz val="10"/>
        <color rgb="FF000000"/>
        <rFont val="Arial Narrow"/>
        <family val="2"/>
      </rPr>
      <t xml:space="preserve">Entregables Producto 11: : </t>
    </r>
    <r>
      <rPr>
        <sz val="10"/>
        <color rgb="FF000000"/>
        <rFont val="Arial Narrow"/>
        <family val="2"/>
      </rPr>
      <t xml:space="preserve">
Resumen de avances cualitativo alcanzado para las acciones contempladas en el cronograma:
https://drive.google.com/drive/folders/1pGMk75lnYpV9J0UUQ9jZxjfW3ZJG1m6Q
Diligencien la matriz:
https://docs.google.com/spreadsheets/d/1UW2TuKoNW2mW4lnYS3dTlkJdshOyCHd0/edit?usp=drive_link&amp;ouid=102615966186284327171&amp;rtpof=true&amp;sd=true
Soportes:
</t>
    </r>
    <r>
      <rPr>
        <u/>
        <sz val="10"/>
        <color rgb="FF000000"/>
        <rFont val="Arial Narrow"/>
        <family val="2"/>
      </rPr>
      <t>https://drive.google.com/drive/folders/1IiT7bFyXC-j8HyrsrYtqwumJ0Z4p5Ljc</t>
    </r>
    <r>
      <rPr>
        <sz val="10"/>
        <color rgb="FF000000"/>
        <rFont val="Arial Narrow"/>
        <family val="2"/>
      </rPr>
      <t xml:space="preserve">
</t>
    </r>
  </si>
  <si>
    <r>
      <t xml:space="preserve">El avance del hito durante el primer semestre es el siguiente; Se suscribió convenio con el Consejo Latinoamericano de Ciencias Sociales -CLACSO, así mismo, se llegó a una propuesta inicial de estructura y contenido de la primera Cátedra Regional de la Búsqueda en Latinoamérica. Además, se elaboró el borrador de los estudios previos, así como el convenio UNICAUCA que se firmará en el reinicio de actividades académicas de la universidad en el mes de agosto. En lo que tiene que ver con la cátedra UNAL, se realizaron reuniones de coordinación académica; sin embargo, las sesiones de cátedra están suspendidas debido a la continuidad de la normalidad académica en la universidad. En abril, se llevó a cabo una sesión especial con el Colectivo 82 en honor a los grados honoríficos otorgados por la UNAL y se espera reanudar sesiones el 26 de julio, quedando pendientes 5 sesiones para finalizar la programación de contenido.
Por otro lado, se han realizado reuniones de fortalecimiento y acuerdos con diversas universidades. Con la Universidad Industrial de Santander -UIS, se llevaron a cabo revisiones jurídicas y se acordaron compromisos generales, finalizando y aceptando el documento de estudios previos y la minuta para su suscripción en julio. Con la Universidad Central, se incluyó un anexo de pasantías y se avanzó en la revisión de documentación en coordinación con la Secretaría General y el enlace jurídico del área.
Además, se solicitó un ajuste en la propuesta del curso de comunicación no violenta para fortalecer el modelo de gestión en la línea de trabajo de alianzas estratégicas. La Secretaría General recibió la solicitud para definir la necesidad de reglamentos para el Comité Académico y el Reglamento de Pasantías, y ya se cuenta con un primer borrador realizado con apoyo técnico de la OGC, al mismo tiempo ya se realizó primera mesa de trabajo conjunta entre Secretaría General y la Oficina de Gestión del Conocimiento.
Finalmente, dentro de los acercamientos estratégicos se planea celebrar convenios con la universidad Externado de Colombia para realizar trabajo conjunto entre el semillero de ciencias de la computación con miras a adelantar tareas de reconocimiento facial y con el parque científico de innovación social de UNIMINUTO que permita además de fortalecer la línea de trabajo; Laboratorio de Innovación, la realización de prácticas y pasantías en el territorio nacional.  
</t>
    </r>
    <r>
      <rPr>
        <b/>
        <sz val="10"/>
        <color rgb="FF000000"/>
        <rFont val="Arial Narrow"/>
        <family val="2"/>
      </rPr>
      <t xml:space="preserve">
Entregables Producto 11: : </t>
    </r>
    <r>
      <rPr>
        <sz val="10"/>
        <color rgb="FF000000"/>
        <rFont val="Arial Narrow"/>
        <family val="2"/>
      </rPr>
      <t xml:space="preserve">
Resumen de avances cualitativo alcanzado para las acciones contempladas en el cronograma:
https://drive.google.com/drive/folders/1pGMk75lnYpV9J0UUQ9jZxjfW3ZJG1m6Q
Diligencien la matriz:
https://docs.google.com/spreadsheets/d/1UW2TuKoNW2mW4lnYS3dTlkJdshOyCHd0/edit?usp=drive_link&amp;ouid=102615966186284327171&amp;rtpof=true&amp;sd=true
Soportes:
https://drive.google.com/drive/folders/1IiT7bFyXC-j8HyrsrYtqwumJ0Z4p5Ljc</t>
    </r>
  </si>
  <si>
    <r>
      <rPr>
        <b/>
        <sz val="10"/>
        <color rgb="FF000000"/>
        <rFont val="Arial Narrow"/>
        <family val="2"/>
      </rPr>
      <t xml:space="preserve">Voluntariado
</t>
    </r>
    <r>
      <rPr>
        <sz val="10"/>
        <color rgb="FF000000"/>
        <rFont val="Arial Narrow"/>
        <family val="2"/>
      </rPr>
      <t xml:space="preserve">En el avance general, se avanzó en la realización del  documento, además de la construcción de la herramienta para la caracterización de población interesada en hacer parte del voluntariado. Se cuenta con una población base de 636 personas interesadas en hacer parte del programa de voluntariado.
Se hizo la identificación de los perfiles y actividades a realizar por parte de los voluntarios de las áreas con las que se realizaron mesas de trabajo. Con el desarrollo de las mesas de trabajo se pudieron acotar las actividades y perfiles de las personas que se requieren para el voluntariado a 5 perfiles específicos para el desarrollo del piloto del programa.
y finalmente la aplicación de la herramienta para la caracterización de población interesada en hacer parte del voluntariado. Se cuenta con una población base de 636 personas interesadas en hacer parte del programa de voluntariado.
Entregables Producto 11: 
Resumen de avances cualitativo alcanzado para las acciones contempladas en el cronograma:
https://drive.google.com/drive/folders/1pGMk75lnYpV9J0UUQ9jZxjfW3ZJG1m6Q
Diligencien la matriz:
https://docs.google.com/spreadsheets/d/1UW2TuKoNW2mW4lnYS3dTlkJdshOyCHd0/edit?usp=drive_link&amp;ouid=102615966186284327171&amp;rtpof=true&amp;sd=true
Soportes:
:https://drive.google.com/drive/folders/1IiT7bFyXC-j8HyrsrYtqwumJ0Z4p5Ljc
</t>
    </r>
  </si>
  <si>
    <r>
      <rPr>
        <b/>
        <sz val="10"/>
        <color rgb="FF000000"/>
        <rFont val="Arial Narrow"/>
        <family val="2"/>
      </rPr>
      <t>Aprovechar mejor la condición de actor humanitario de la UBPD</t>
    </r>
    <r>
      <rPr>
        <sz val="10"/>
        <color rgb="FF000000"/>
        <rFont val="Arial Narrow"/>
        <family val="2"/>
      </rPr>
      <t>, ya que el Plan Institucional de Capacitaciones busca mejorar los perfiles integrales de los servidores y servidoras de la UBPD para hacer la búsqueda más eficiente y centrada en los principios humanitarios.</t>
    </r>
  </si>
  <si>
    <r>
      <t xml:space="preserve">Durante los meses de marzo y abril se entregó a la Oficina Asesora de Planeación la versión final del Plan Institucional de Capacitaciones. Así mismo, se dio continuidad al programa, desarrollando 12 sesiones de capacitación de cuatro temas entre marzo y abril. Estos temas fueron: Capacitación Sistema de Información Documental para la Búsqueda SIDOBU, Elaboración y radicación de cuentas de cobro y supervisión de contratos para el área administrativa. Diplomado de Herramientas forenses: Investigación Criminal para los equipos territoriales y las áreas misionales (Resolución 358 de 2024). En total se capacitó a 379 servidoras, servidores y contratistas a lo largo de 25 horas de formación.
</t>
    </r>
    <r>
      <rPr>
        <b/>
        <sz val="10"/>
        <color rgb="FF000000"/>
        <rFont val="Arial Narrow"/>
        <family val="2"/>
      </rPr>
      <t xml:space="preserve">  Entregables: </t>
    </r>
    <r>
      <rPr>
        <sz val="10"/>
        <color rgb="FF000000"/>
        <rFont val="Arial Narrow"/>
        <family val="2"/>
      </rPr>
      <t>Documento PIC 2024, resolución 358 del 2024,</t>
    </r>
    <r>
      <rPr>
        <b/>
        <sz val="10"/>
        <color rgb="FF000000"/>
        <rFont val="Arial Narrow"/>
        <family val="2"/>
      </rPr>
      <t xml:space="preserve"> </t>
    </r>
    <r>
      <rPr>
        <sz val="10"/>
        <color rgb="FF000000"/>
        <rFont val="Arial Narrow"/>
        <family val="2"/>
      </rPr>
      <t>Parrilla de capacitaciones 2024, Cuadro resumen de capacitaciones 2024</t>
    </r>
  </si>
  <si>
    <r>
      <rPr>
        <b/>
        <sz val="10"/>
        <color rgb="FF000000"/>
        <rFont val="Arial Narrow"/>
        <family val="2"/>
      </rPr>
      <t xml:space="preserve">Alerta: </t>
    </r>
    <r>
      <rPr>
        <sz val="10"/>
        <color rgb="FF000000"/>
        <rFont val="Arial Narrow"/>
        <family val="2"/>
      </rPr>
      <t>Si bien en el reporte se cumple con la gestión descrita en la programación del producto, a la fecha de corte no se encontraba publicado el Plan de Capacitación tal y como lo dispone la normativa ni tampoco se tenía una justificación al respecto. 
Se requiere que en el siguiente reporte se haga énfasis en el impacto que han tenido estos avances en los resultados esperados: incremento en las habilidades y conocimientos del personal de la UBPD</t>
    </r>
  </si>
  <si>
    <r>
      <rPr>
        <b/>
        <sz val="10"/>
        <color rgb="FF000000"/>
        <rFont val="Arial Narrow"/>
        <family val="2"/>
      </rPr>
      <t xml:space="preserve">Finalizado : </t>
    </r>
    <r>
      <rPr>
        <sz val="10"/>
        <color rgb="FF000000"/>
        <rFont val="Arial Narrow"/>
        <family val="2"/>
      </rPr>
      <t>En el mes de noviembre de 2023 la Subdirección de Gestión Humana realizó el proceso de levantamiento de necesidades mediante una encuesta dirigida a los jefes y directores de áreas de la UBPD. Posteriormente, en los meses de diciembre y enero se realizaron Mesas Técnicas con las áreas de la Unidad, Subdirección General, Técnica y Territorial y la Dirección General, con el objetivo de validar las necesidades de capacitación y la estrategia de formación para la formulación del Plan Institucional de Capacitaciones (PIC). Adicionalmente, se dio el visto bueno de las directivas de la UBPD, y se priorizaron las capacitaciones externas para formar servidores y servidoras para el 2024. Finalmente, en febrero, se entregó la versión final, se aprobó el documento y se implementó el avance de las capacitaciones.</t>
    </r>
    <r>
      <rPr>
        <b/>
        <sz val="10"/>
        <color rgb="FF000000"/>
        <rFont val="Arial Narrow"/>
        <family val="2"/>
      </rPr>
      <t xml:space="preserve"> Enlace a los soportes</t>
    </r>
    <r>
      <rPr>
        <sz val="10"/>
        <color rgb="FF000000"/>
        <rFont val="Arial Narrow"/>
        <family val="2"/>
      </rPr>
      <t xml:space="preserve">   (https://drive.google.com/drive/u/0/folders/16cjsrRhI_e810o7__ZFQN45zXwvaBscl ) y </t>
    </r>
    <r>
      <rPr>
        <u/>
        <sz val="10"/>
        <color rgb="FF000000"/>
        <rFont val="Arial Narrow"/>
        <family val="2"/>
      </rPr>
      <t>https://drive.google.com/drive/folders/1vNQsb8j5BdVVJ2b0doGPWGezV1TocrSC</t>
    </r>
  </si>
  <si>
    <r>
      <rPr>
        <sz val="10"/>
        <color rgb="FF000000"/>
        <rFont val="Arial Narrow"/>
        <family val="2"/>
      </rPr>
      <t xml:space="preserve">Durante marzo y abril, se entregó a la Oficina Asesora de Planeación (OAP) la versión final del PIC y se continuó con el programa, desarrollando 12 sesiones de capacitación en cuatro temas:
1. Sistema de Información Documental para la Búsqueda (SIDOBU).
2. Elaboración y radicación de cuentas de cobro y supervisión de contratos para el área administrativa.
3. Diplomado de Herramientas Forenses: Investigación Criminal para equipos territoriales y áreas misionales.
En este periodo, se capacitó a 379 servidores y contratistas en 25 horas de formación, iniciando también el diplomado de investigación criminal y la capacitación para contratistas de la entidad.
En mayo, se continuó con el diplomado de investigación criminal y las capacitaciones en supervisión de contratos de la Secretaría General (SG). Además, se iniciaron las socializaciones del modelo de operación por procesos de la OAP y el ciclo de capacitaciones con el Instituto Nacional para Ciegos y el DTPCVED, realizando 8 capacitaciones en 23 sesiones.
En junio, se finalizó el diplomado de investigación criminal, capacitando a 100 servidores en 120 horas de formación, y se llevaron a cabo 6 capacitaciones en 12 sesiones.
Para cada capacitación, se realizaron ejercicios de evaluación informales (preguntas en clase), semiformal (actividades en grupo) y formales (proyectos de investigación, evaluaciones escritas), evidenciados en grabaciones y listados de asistencia.
</t>
    </r>
    <r>
      <rPr>
        <b/>
        <sz val="10"/>
        <color rgb="FF000000"/>
        <rFont val="Arial Narrow"/>
        <family val="2"/>
      </rPr>
      <t xml:space="preserve"> Enlace a los soportes</t>
    </r>
    <r>
      <rPr>
        <sz val="10"/>
        <color rgb="FF000000"/>
        <rFont val="Arial Narrow"/>
        <family val="2"/>
      </rPr>
      <t xml:space="preserve">   </t>
    </r>
    <r>
      <rPr>
        <u/>
        <sz val="10"/>
        <color rgb="FF000000"/>
        <rFont val="Arial Narrow"/>
        <family val="2"/>
      </rPr>
      <t>https://drive.google.com/drive/folders/1vNQsb8j5BdVVJ2b0doGPWGezV1TocrSC</t>
    </r>
  </si>
  <si>
    <r>
      <rPr>
        <b/>
        <sz val="10"/>
        <color rgb="FF000000"/>
        <rFont val="Arial Narrow"/>
        <family val="2"/>
      </rPr>
      <t xml:space="preserve">Minimizar tiempos  de búsqueda </t>
    </r>
    <r>
      <rPr>
        <sz val="10"/>
        <color rgb="FF000000"/>
        <rFont val="Arial Narrow"/>
        <family val="2"/>
      </rPr>
      <t xml:space="preserve">con una mayor integración de instituciones, ya que el plan busca una mayor coordinación y colaboración entre diferentes instituciones para agilizar los procesos.
</t>
    </r>
    <r>
      <rPr>
        <b/>
        <sz val="10"/>
        <color rgb="FF000000"/>
        <rFont val="Arial Narrow"/>
        <family val="2"/>
      </rPr>
      <t>Contacto con los organismos de desminado humanitario</t>
    </r>
    <r>
      <rPr>
        <sz val="10"/>
        <color rgb="FF000000"/>
        <rFont val="Arial Narrow"/>
        <family val="2"/>
      </rPr>
      <t xml:space="preserve">, ya que el plan incluye estrategias para establecer relaciones y articular acciones con estos organismos especializados en el desminado </t>
    </r>
  </si>
  <si>
    <r>
      <t xml:space="preserve">Durante el primer bimestre, se avanzó significativamente en la construcción y validación del Plan de Relacionamiento, Articulación e Incidencia. Los logros incluyen:
* Mapeo de actores y su análisis con base en variables de poder, posición e interés.
* Construcción del plan operativo anual y diagnóstico de relacionamiento institucional.
* Estrategias de incidencia focalizadas para instituciones nacionales, Congreso de la República, entidades territoriales, organizaciones de la sociedad civil, organismos de cooperación internacional y sector privado.
* Implementación de la Estrategia de Incidencia con nuevas administraciones locales, incluyendo la socialización de la Caja de Herramientas para nuevos mandatarios y alianzas con instituciones nacionales para la formación de mandatarios.
Segundo Bimestre:
Se realizaron 730 acciones de relacionamiento e incidencia con nuevos mandatarios, alcanzando 20 Gobernaciones y 542 alcaldías.
Acciones enfocadas en sensibilización y pedagogía (231), acuerdos y planes de trabajo conjuntos (56) e incidencia en planes de desarrollo territorial (473).
</t>
    </r>
    <r>
      <rPr>
        <b/>
        <sz val="10"/>
        <color rgb="FF000000"/>
        <rFont val="Arial Narrow"/>
        <family val="2"/>
      </rPr>
      <t xml:space="preserve">Avance en el Tercer Bimestre:
Socialización del Plan: </t>
    </r>
    <r>
      <rPr>
        <sz val="10"/>
        <color rgb="FF000000"/>
        <rFont val="Arial Narrow"/>
        <family val="2"/>
      </rPr>
      <t xml:space="preserve">Se socializo el Plan de Relacionamiento, Articulación e Incidencia con las dependencias de la UBPD a nivel nacional y territorial a través del formato de "En Sintonía".
</t>
    </r>
    <r>
      <rPr>
        <b/>
        <sz val="10"/>
        <color rgb="FF000000"/>
        <rFont val="Arial Narrow"/>
        <family val="2"/>
      </rPr>
      <t>Convenios Suscritos</t>
    </r>
    <r>
      <rPr>
        <sz val="10"/>
        <color rgb="FF000000"/>
        <rFont val="Arial Narrow"/>
        <family val="2"/>
      </rPr>
      <t>: Avance en la suscripción e implementación de convenios con entidades como:
Consejo Latinoamericano de Ciencias Sociales (CLACSO)
Ministerio del Interior
En proceso de concertación con ARN, ANT e INPEC.
Fortalecimiento del Equipo: El equipo de relacionamiento, articulación e incidencia fue fortalecido, permitiendo avanzar en:
Implementación del plan operativo.
Construcción de un mecanismo de seguimiento con indicadores de resultados.
Análisis del Avance:
Progreso General:
Hito 1 (Mapear actores): Completado en el primer bimestre.
Hito 2 (Construir plan): Completado en el primer bimestre, con validación continua y socialización.
Hito 3 (Implementar plan): En proceso, con significativos avances en la implementación y socialización del plan, así como la suscripción de convenios.
Hito 4 (Hacer seguimiento): En proceso, con la construcción de un mecanismo de seguimiento que incorpore indicadores de resultados.
El tercer bimestre muestra un avance considerable en la implementación del plan, con esfuerzos notables en la socialización y el establecimiento de alianzas estratégicas. La firma de convenios con entidades clave y el fortalecimiento del equipo indican una sólida preparación para la implementación del plan operativo. La creación de un mecanismo de seguimiento con indicadores de resultados es crucial para medir la eficacia del plan y garantizar la transparencia y efectividad de las acciones.
Es necesario presentar un documento y/o anexo que especifique el avance junto con el medio de verificación de las actividades principales descritas en el cronograma</t>
    </r>
  </si>
  <si>
    <r>
      <rPr>
        <b/>
        <sz val="10"/>
        <color rgb="FF000000"/>
        <rFont val="Arial Narrow"/>
        <family val="2"/>
      </rPr>
      <t>Alerta:</t>
    </r>
    <r>
      <rPr>
        <sz val="10"/>
        <color rgb="FF000000"/>
        <rFont val="Arial Narrow"/>
        <family val="2"/>
      </rPr>
      <t xml:space="preserve"> Si bien en el reporte se cumple con la gestión descrita en la programación del producto, se requiere que en el siguiente reporte se haga énfasis en el impacto que han tenido estos avances en los resultados esperados: i. acciones de búsqueda humanitaria y extrajudicial conjuntas entre instituciones de sector público, privado y organismos de cooperación, ii. acciones conjuntas adelantadas entre la UBPD y  las autoridades y actores locales en la vigencia.
Se requiere que en próximos reportes se adjunte documento que especifique el avance del cronograma junto con el medio de verificación de las actividades principales descritas en el mismo y los resultados alcanzados a la fecha.</t>
    </r>
  </si>
  <si>
    <r>
      <rPr>
        <b/>
        <sz val="10"/>
        <color rgb="FF000000"/>
        <rFont val="Arial Narrow"/>
        <family val="2"/>
      </rPr>
      <t>Publicitar el carácter humanitario para que el responsable tenga confianza de no ser judicializado</t>
    </r>
    <r>
      <rPr>
        <sz val="10"/>
        <color rgb="FF000000"/>
        <rFont val="Arial Narrow"/>
        <family val="2"/>
      </rPr>
      <t>, ya que la estrategia incluye medidas para comunicar el carácter humanitario de las acciones en territorios complejos.</t>
    </r>
  </si>
  <si>
    <r>
      <t xml:space="preserve">Hito 1: 20%
Hito 2: 24%
Hito 3: 8%
</t>
    </r>
    <r>
      <rPr>
        <b/>
        <sz val="10"/>
        <color rgb="FF000000"/>
        <rFont val="Arial Narrow"/>
        <family val="2"/>
      </rPr>
      <t>Tota</t>
    </r>
    <r>
      <rPr>
        <sz val="10"/>
        <color rgb="FF000000"/>
        <rFont val="Arial Narrow"/>
        <family val="2"/>
      </rPr>
      <t>l: 52%</t>
    </r>
  </si>
  <si>
    <r>
      <t xml:space="preserve">El reporte de avance hecho para el cumplimiento de la meta y los soportes presentados, dan cuenta del progreso establecido en el cronograma de trabajo. 
Es importante tener en cuenta los siguientes aspectos:
</t>
    </r>
    <r>
      <rPr>
        <b/>
        <sz val="10"/>
        <color rgb="FF000000"/>
        <rFont val="Arial Narrow"/>
        <family val="2"/>
      </rPr>
      <t>Ponderación</t>
    </r>
    <r>
      <rPr>
        <sz val="10"/>
        <color rgb="FF000000"/>
        <rFont val="Arial Narrow"/>
        <family val="2"/>
      </rPr>
      <t xml:space="preserve">. Es necesario ajustar la ponderación de los reportes bimestrales.
El porcentaje de avance establecido para la medición del avance de los Hitos 2 y 3, reportado en el avance, debe ser ajustado. En la ponderación de la meta establecida para la vigencia 2024, el hito 2 “Implementar la estrategia” tiene un peso establecido del 60% y su puesta en marcha estará dada desde el segundo bimestre (se reporta en 5 bimestres). Así pues, se espera que para cada reporte el avance sea de un 12%. 
Es importante para este hito conocer cuáles son las actividades de socialización que se tiene programadas y con esto establecer una ponderación más certera. 
Para el Hito 3 “Realizar seguimiento” ocurre algo similar. En la ponderación de la meta establecida para la vigencia 2024, este tiene un peso del 20% y el reporte de sus actividades inició en el segundo bimestre (5 periodos de reporte). Así pues, se espera que para cada reporte el avance sea de un 4% 
Hito 1: 20%
Hito 2: 24%
Hito 3: 8%
</t>
    </r>
    <r>
      <rPr>
        <b/>
        <sz val="10"/>
        <color rgb="FF000000"/>
        <rFont val="Arial Narrow"/>
        <family val="2"/>
      </rPr>
      <t xml:space="preserve">Total: 52%
</t>
    </r>
    <r>
      <rPr>
        <sz val="10"/>
        <color rgb="FF000000"/>
        <rFont val="Arial Narrow"/>
        <family val="2"/>
      </rPr>
      <t xml:space="preserve">
</t>
    </r>
    <r>
      <rPr>
        <b/>
        <sz val="10"/>
        <color rgb="FF000000"/>
        <rFont val="Arial Narrow"/>
        <family val="2"/>
      </rPr>
      <t>Soportes Hito 2</t>
    </r>
    <r>
      <rPr>
        <sz val="10"/>
        <color rgb="FF000000"/>
        <rFont val="Arial Narrow"/>
        <family val="2"/>
      </rPr>
      <t xml:space="preserve">.
La construcción de piezas gráficas que dan cuenta del avance en la implementación permite agilizar la consulta sobre aspectos determinantes de la estrategia de accesos a territorios complejos; dado que, como se describe en el avance cualitativo hecho por la asesora de la Dirección General, en estas “condensan los aspectos más importantes a tener en cuenta del instructivo”. 
Sin embargo, </t>
    </r>
    <r>
      <rPr>
        <b/>
        <sz val="10"/>
        <color rgb="FF000000"/>
        <rFont val="Arial Narrow"/>
        <family val="2"/>
      </rPr>
      <t>es necesario que para el siguiente reporte se dé cuenta en los soportes de lo realizado en los espacios de socialización</t>
    </r>
    <r>
      <rPr>
        <sz val="10"/>
        <color rgb="FF000000"/>
        <rFont val="Arial Narrow"/>
        <family val="2"/>
      </rPr>
      <t xml:space="preserve">: ¿Cuántos fueron? ¿Quienes participaron? ¿Solo se socializó en el espacio de “En sintonía”? y si fue así, ¿Cuál es la evidencia de este espacio? ¿Se tienen pensados otros escenarios de socialización?
</t>
    </r>
  </si>
  <si>
    <r>
      <rPr>
        <b/>
        <sz val="10"/>
        <color rgb="FF000000"/>
        <rFont val="Arial Narrow"/>
        <family val="2"/>
      </rPr>
      <t xml:space="preserve">Alerta: </t>
    </r>
    <r>
      <rPr>
        <sz val="10"/>
        <color rgb="FF000000"/>
        <rFont val="Arial Narrow"/>
        <family val="2"/>
      </rPr>
      <t>Es necesario que para el siguiente reporte se dé cuenta en los soportes de lo realizado en los espacios de socialización: ¿Cuántos fueron? ¿Quienes participaron? ¿Solo se socializó en el espacio de “En sintonía”? y si fue así, ¿Cuál es la evidencia de este espacio? ¿Se tienen pensados otros escenarios de socialización?
Si bien en el reporte se cumple con la gestión descrita en la programación del producto, se requiere que en el siguiente reporte se haga énfasis en el impacto que han tenido estos avances en los resultados esperados:Tasa de mejoramiento en acceso a territorios complejos (incluido las zonas de frontera), Mejora de las condiciones de acceso al menos en el 50% de los territorios más complejos incluidas las zonas de frontera, 800 acciones de búsqueda autorizadas y ejecutadas en territorios complejos.</t>
    </r>
  </si>
  <si>
    <r>
      <rPr>
        <b/>
        <sz val="10"/>
        <color rgb="FF000000"/>
        <rFont val="Arial Narrow"/>
        <family val="2"/>
      </rPr>
      <t>Capacitación del instructivo de acceso a territorios complejos.</t>
    </r>
    <r>
      <rPr>
        <sz val="10"/>
        <color rgb="FF000000"/>
        <rFont val="Arial Narrow"/>
        <family val="2"/>
      </rPr>
      <t xml:space="preserve"> Los procesos de formación con el instructivo de acceso a territorios complejos, han favorecido la generación de capacidad instalada en varias dimensiones: 1. Situar preguntas reflexivas con los equipos territoriales en torno a los factores de amenaza predominantes para el acceso a territorios complejos; 2. Reconocer que desarrollar acciones humanitarias de búsqueda con dinámicas de conflicto armado que perviven, implica la reactualización del mapeo de riesgos y la gestión integral del mismo; 3. Identificar las acciones a realizar en el antes, durante y después para el acceso a un territorio complejo; 4. Apropiar tareas y responsabilidades específicas que faciliten el despliegue de actividades; 5. Conocer el alcance de los convenios vigentes de la UBPD como parte del fortalecimiento de aliados estratégicos para el acceso a territorios complejos; 6. Ubicar tareas y roles concretos correlacionadas con las actividades identificadas. 
</t>
    </r>
    <r>
      <rPr>
        <b/>
        <sz val="10"/>
        <color rgb="FF000000"/>
        <rFont val="Arial Narrow"/>
        <family val="2"/>
      </rPr>
      <t xml:space="preserve">Implementación de la Estrategia. </t>
    </r>
    <r>
      <rPr>
        <sz val="10"/>
        <color rgb="FF000000"/>
        <rFont val="Arial Narrow"/>
        <family val="2"/>
      </rPr>
      <t xml:space="preserve">El convenio que suscribió la UBPD junto con CICR ha favorecido el desarrollo de la misionalidad de la entidad y, en este sentido, el ingreso a territorios en los que no se cuenta con plenas garantías para el acceso. Esta estrategia de implementación se hace evidente en las siguientes líneas: 1. La transmisión de mensajes clave a través del CICR o el diseño de estrategias reforzadas para el ingreso, que permitió el acceso entre julio-agosto al 66.66% de los territorios en los que en un principio no había condiciones para acceder. 2. Ingresos conjuntos con Corporación Humanitaria Reencuentros-CHR, que, en el marco del convenio y la ruta vigente, permitió acceder en el 91.83% de los municipios estipulados, favoreciendo las acciones humanitarias de la entidad. 3. Finalmente, y en aras de profundizar en elementos del contexto y actualizar conocimiento en clave de la identificación y gestión integral del riesgo en territorios de alta complejidad, entre julio-agosto se realizaron cuatro (04) Mesas de Análisis de Contexto con el CICR.                                                                                                                                               
</t>
    </r>
    <r>
      <rPr>
        <b/>
        <sz val="10"/>
        <color rgb="FF000000"/>
        <rFont val="Arial Narrow"/>
        <family val="2"/>
      </rPr>
      <t xml:space="preserve">Realizar Seguimiento. </t>
    </r>
    <r>
      <rPr>
        <sz val="10"/>
        <color rgb="FF000000"/>
        <rFont val="Arial Narrow"/>
        <family val="2"/>
      </rPr>
      <t xml:space="preserve">Dentro de la contribución a la construcción de estrategias de acceso de la UBPD a territorios de alta complejidad para la implementación del mandato, entre julio y agosto de 2024, se realizaron autorizaciones y recomendaciones de las comisiones correspondientes, generando medidas de prevención y protección adicionales como planes de contingencia y seguimiento a los reportes de incidentes.                                                                                              </t>
    </r>
  </si>
  <si>
    <r>
      <rPr>
        <b/>
        <sz val="10"/>
        <color rgb="FF000000"/>
        <rFont val="Arial Narrow"/>
        <family val="2"/>
      </rPr>
      <t>Avances IV bimestre (entre julio y agosto).</t>
    </r>
    <r>
      <rPr>
        <sz val="10"/>
        <color rgb="FF000000"/>
        <rFont val="Arial Narrow"/>
        <family val="2"/>
      </rPr>
      <t xml:space="preserve"> Los procesos de socialización de la estrategia a partir de la pieza actualizada del instructivo de acceso a territorios complejos y del documento del instructivo, iniciaron precisamente en el IV bimestre que comprende julio y agosto. En esta fase, desarrollamos dos (2) capacitaciones en la regional Sur y Nororiente, de manera específica en el GITT de Norte de Santander en la ciudad de Cúcuta. 
De la misma manera en el nivel central se desarrollaron dos (2) procesos de divulgación dirigidos a toda la entidad y a la ciudadanía a través de la sesión en la que participó la Asesora de Prevención y Protección en la búsqueda repara sobre “Corredores Humanitarios” de agosto de 2024; y participación para presentar el instructivo de acceso a territorios en el marco del intercambio de experiencias con la Comisión de Jalisco de México, realizada el 16 de agosto de 2024.
En relación con el avance cualitativo y porcentual en el cumplimiento de la meta proyectada de veintisiete (27) espacios de capacitación del documento de instructivo. en este hito tenemos un total de cuatro (4) espacios de socialización, para un porcentaje de 14,81%. 
Proyección de socialización de la estrategia en el V bimestre (entre septiembre y octubre). Se tienen proyectados veintitrés (23) espacios de capacitación de la estrategia en las diferentes territoriales a desarrollarse entre el mes de septiembre y octubre para cumplir con el 100% de esta meta de implementación. De estos veintitrés (23) espacios, en lo transcurrido del mes de septiembre contamos con avance en cuatro (4) de ellos y están pendientes diecinueve (19). De las capacitaciones implementadas en septiembre participaron territoriales de Centro con Boyacá y Tolima y del GITT de Antioquia, GITT Montería y GITT Apartadó. 
</t>
    </r>
  </si>
  <si>
    <r>
      <rPr>
        <b/>
        <u/>
        <sz val="10"/>
        <color rgb="FF000000"/>
        <rFont val="Arial Narrow"/>
        <family val="2"/>
      </rPr>
      <t>Consolidado Enero-Agosto</t>
    </r>
    <r>
      <rPr>
        <u/>
        <sz val="10"/>
        <color rgb="FF000000"/>
        <rFont val="Arial Narrow"/>
        <family val="2"/>
      </rPr>
      <t xml:space="preserve">
</t>
    </r>
    <r>
      <rPr>
        <b/>
        <u/>
        <sz val="10"/>
        <color rgb="FF000000"/>
        <rFont val="Arial Narrow"/>
        <family val="2"/>
      </rPr>
      <t>· Ingreso Imposibilitado:</t>
    </r>
    <r>
      <rPr>
        <u/>
        <sz val="10"/>
        <color rgb="FF000000"/>
        <rFont val="Arial Narrow"/>
        <family val="2"/>
      </rPr>
      <t xml:space="preserve"> En el año 2024 se registraron diecisiete (17) zonas con ingreso imposibilitado, de las cuales, en siete (07) de ellas, se logró con posterioridad acceder para cumplir el objetivo de la comisión.
</t>
    </r>
    <r>
      <rPr>
        <b/>
        <u/>
        <sz val="10"/>
        <color rgb="FF000000"/>
        <rFont val="Arial Narrow"/>
        <family val="2"/>
      </rPr>
      <t xml:space="preserve">· Ingresos estrategias reforzadas: </t>
    </r>
    <r>
      <rPr>
        <u/>
        <sz val="10"/>
        <color rgb="FF000000"/>
        <rFont val="Arial Narrow"/>
        <family val="2"/>
      </rPr>
      <t xml:space="preserve">Durante el mismo período de tiempo, se realizaron dieciocho (18) estrategias diferenciadas de acceso en las cuales se llevaron a cabo cuarenta y un (41) espacios previos (reuniones, mesas técnicas, etc.) con actores y aliados estratégico, entre los que se destacan: arquidiócesis, pastorales sociales, líderes comunitarios, juntas de acción comunal, Ministerio Público (Defensorías del Pueblo, Personerías municipales), Alcaldías Municipales, CICR, JEP, ONU, misión de verificación y autoridades étnico territoriales.
</t>
    </r>
    <r>
      <rPr>
        <b/>
        <u/>
        <sz val="10"/>
        <color rgb="FF000000"/>
        <rFont val="Arial Narrow"/>
        <family val="2"/>
      </rPr>
      <t xml:space="preserve">· Ingreso con Corporación Humanitaria Reencuentros: </t>
    </r>
    <r>
      <rPr>
        <u/>
        <sz val="10"/>
        <color rgb="FF000000"/>
        <rFont val="Arial Narrow"/>
        <family val="2"/>
      </rPr>
      <t xml:space="preserve">Dentro del convenio existente entre la UBPD y la Corporación Humanitaria Reencuentros-CHR, durante el año 2024, se realizaron cuarenta y nueve (49) acciones para ingresar a territorios junto con la Corporación, logrando el ingreso satisfactorio en cuarenta y cinco (45) de ellos.
</t>
    </r>
    <r>
      <rPr>
        <b/>
        <u/>
        <sz val="10"/>
        <color rgb="FF000000"/>
        <rFont val="Arial Narrow"/>
        <family val="2"/>
      </rPr>
      <t>·  Mensajes claves junto con el CICR:</t>
    </r>
    <r>
      <rPr>
        <u/>
        <sz val="10"/>
        <color rgb="FF000000"/>
        <rFont val="Arial Narrow"/>
        <family val="2"/>
      </rPr>
      <t xml:space="preserve"> Entre enero y agosto de 2024, se transmitieron ocho (08) mensajes claves en territorios, a través del CICR, para la identificación, reconocimiento y cumplimiento del mandato de la UBPD a nivel nacional.
</t>
    </r>
    <r>
      <rPr>
        <b/>
        <u/>
        <sz val="10"/>
        <color rgb="FF000000"/>
        <rFont val="Arial Narrow"/>
        <family val="2"/>
      </rPr>
      <t>·  Mesas de Análisis de Contexto UBPD-CICR:</t>
    </r>
    <r>
      <rPr>
        <u/>
        <sz val="10"/>
        <color rgb="FF000000"/>
        <rFont val="Arial Narrow"/>
        <family val="2"/>
      </rPr>
      <t xml:space="preserve"> Durante enero-agosto de 2024, se realizaron cuarenta y dos (42) mesas de análisis de contexto junto con el CICR en aras de identificar posibles riesgos durante el desarrollo de las comisiones, procesos de capacitaciones, mesas preparatorias, entre otras, de cara a ingresos a territorios.
</t>
    </r>
    <r>
      <rPr>
        <b/>
        <u/>
        <sz val="10"/>
        <color rgb="FF000000"/>
        <rFont val="Arial Narrow"/>
        <family val="2"/>
      </rPr>
      <t xml:space="preserve"> Consolidado Julio-Agosto:</t>
    </r>
    <r>
      <rPr>
        <u/>
        <sz val="10"/>
        <color rgb="FF000000"/>
        <rFont val="Arial Narrow"/>
        <family val="2"/>
      </rPr>
      <t xml:space="preserve">
</t>
    </r>
    <r>
      <rPr>
        <b/>
        <u/>
        <sz val="10"/>
        <color rgb="FF000000"/>
        <rFont val="Arial Narrow"/>
        <family val="2"/>
      </rPr>
      <t>· Ingreso Imposibilitado:</t>
    </r>
    <r>
      <rPr>
        <u/>
        <sz val="10"/>
        <color rgb="FF000000"/>
        <rFont val="Arial Narrow"/>
        <family val="2"/>
      </rPr>
      <t xml:space="preserve"> Entre julio y agosto de 2024 se registraron seis (06) zonas con ingreso imposibilitado por situaciones de orden público o relacionadas a dinámicas de conflicto armado. De estas, se logró el ingreso con posterioridad a cuatro (04) territorios.
</t>
    </r>
    <r>
      <rPr>
        <b/>
        <u/>
        <sz val="10"/>
        <color rgb="FF000000"/>
        <rFont val="Arial Narrow"/>
        <family val="2"/>
      </rPr>
      <t>· Ingresos estrategias reforzadas</t>
    </r>
    <r>
      <rPr>
        <u/>
        <sz val="10"/>
        <color rgb="FF000000"/>
        <rFont val="Arial Narrow"/>
        <family val="2"/>
      </rPr>
      <t xml:space="preserve">: Durante julio-agosto, no se realizaron ingresos con estrategias reforzadas.
</t>
    </r>
    <r>
      <rPr>
        <b/>
        <u/>
        <sz val="10"/>
        <color rgb="FF000000"/>
        <rFont val="Arial Narrow"/>
        <family val="2"/>
      </rPr>
      <t>· Ingreso con Corporación Humanitaria Reencuentros:</t>
    </r>
    <r>
      <rPr>
        <u/>
        <sz val="10"/>
        <color rgb="FF000000"/>
        <rFont val="Arial Narrow"/>
        <family val="2"/>
      </rPr>
      <t xml:space="preserve"> Dentro convenio existente entre la UBPD y la Corporación Humanitaria Reencuentros-CHR, durante el período julio-agosto, se logró el ingreso a diez (10) territorios junto con la Corporación, que corresponde al 1.25% de la meta proyectada de comisiones hasta diciembre del año en curso.
</t>
    </r>
    <r>
      <rPr>
        <b/>
        <u/>
        <sz val="10"/>
        <color rgb="FF000000"/>
        <rFont val="Arial Narrow"/>
        <family val="2"/>
      </rPr>
      <t>·  Mensajes claves junto con el CICR:</t>
    </r>
    <r>
      <rPr>
        <u/>
        <sz val="10"/>
        <color rgb="FF000000"/>
        <rFont val="Arial Narrow"/>
        <family val="2"/>
      </rPr>
      <t xml:space="preserve"> Entre julio y agosto de 2024, se transmitieron dos (02) mensajes claves en municipios, a través del CICR, para la identificación, reconocimiento y cumplimiento del mandato de la UBPD en los territorios.
</t>
    </r>
    <r>
      <rPr>
        <b/>
        <u/>
        <sz val="10"/>
        <color rgb="FF000000"/>
        <rFont val="Arial Narrow"/>
        <family val="2"/>
      </rPr>
      <t>·  Mesas de Análisis de Contexto UBPD-CICR:</t>
    </r>
    <r>
      <rPr>
        <u/>
        <sz val="10"/>
        <color rgb="FF000000"/>
        <rFont val="Arial Narrow"/>
        <family val="2"/>
      </rPr>
      <t xml:space="preserve"> Durante julio-agosto de 2024, se realizaron cuatro (04) mesas de análisis de contexto junto con el CICR en aras de identificar posibles riesgos durante el desarrollo de las comisiones, procesos de capacitaciones, mesas preparatorias, entre otras, de cara a ingresos a territorio.
</t>
    </r>
    <r>
      <rPr>
        <b/>
        <u/>
        <sz val="10"/>
        <color rgb="FF000000"/>
        <rFont val="Arial Narrow"/>
        <family val="2"/>
      </rPr>
      <t>Evidencia:</t>
    </r>
    <r>
      <rPr>
        <u/>
        <sz val="10"/>
        <color rgb="FF000000"/>
        <rFont val="Arial Narrow"/>
        <family val="2"/>
      </rPr>
      <t xml:space="preserve"> Link Base insumos mesa tripartita. https://drive.google.com/drive/folders/16mwVlXyMc3D6XytMdUSfeP2eSLw-ZIiz
</t>
    </r>
  </si>
  <si>
    <r>
      <rPr>
        <b/>
        <sz val="10"/>
        <color rgb="FF000000"/>
        <rFont val="Arial Narrow"/>
        <family val="2"/>
      </rPr>
      <t xml:space="preserve">Consolidado Enero-Agosto
</t>
    </r>
    <r>
      <rPr>
        <sz val="10"/>
        <color rgb="FF000000"/>
        <rFont val="Arial Narrow"/>
        <family val="2"/>
      </rPr>
      <t xml:space="preserve">·   Entre el 1 de enero y el 31 de agosto de 2024 se realizaron setecientas cuatro (704) solicitudes de autorización y recomendaciones de prevención y protección para el desarrollo de acciones humanitarias de la UBPD, de las cuales, seiscientas noventa y nueve (699) contaron con aval favorable.
·  De estas, una vez realizado el procedimiento de análisis de los riesgos, solo cuatro (4) de ellas no fueron autorizadas, dada la falta de condiciones en materia de seguridad.
·  Durante el mismo período, se acompañó la realización y seguimiento de ochenta y dos (82) planes de contingencia para prospecciones y recuperaciones.
·  Durante lo corrido del 2024, se realizó el monitoreo de setecientas dos (702) acciones, en las que se registraron cuarenta y nueve (49) incidentes de seguridad.
</t>
    </r>
    <r>
      <rPr>
        <b/>
        <sz val="10"/>
        <color rgb="FF000000"/>
        <rFont val="Arial Narrow"/>
        <family val="2"/>
      </rPr>
      <t>Consolidado Julio-Agosto</t>
    </r>
    <r>
      <rPr>
        <sz val="10"/>
        <color rgb="FF000000"/>
        <rFont val="Arial Narrow"/>
        <family val="2"/>
      </rPr>
      <t xml:space="preserve">
·  </t>
    </r>
    <r>
      <rPr>
        <b/>
        <sz val="10"/>
        <color rgb="FF000000"/>
        <rFont val="Arial Narrow"/>
        <family val="2"/>
      </rPr>
      <t>Solicitudes de autorización y recomendaciones:</t>
    </r>
    <r>
      <rPr>
        <sz val="10"/>
        <color rgb="FF000000"/>
        <rFont val="Arial Narrow"/>
        <family val="2"/>
      </rPr>
      <t xml:space="preserve"> Entre el 1 de julio y el 31 de agosto de 2024 se realizaron doscientas quince (215) solicitudes de prevención y protección para el desarrollo de acciones humanitarias de la UBPD, de las cuales, doscientas trece (213) contaron con aval favorable, que corresponde al 26.37% de la meta proyectada de ochocientas (800) comisiones para el período julio-diciembre. De estas, una vez realizado el procedimiento de análisis de los riesgos, solo dos (02) no fueron autorizadas, dada la falta de condiciones en materia de seguridad.
·  </t>
    </r>
    <r>
      <rPr>
        <b/>
        <sz val="10"/>
        <color rgb="FF000000"/>
        <rFont val="Arial Narrow"/>
        <family val="2"/>
      </rPr>
      <t>Planes de Contingencia:</t>
    </r>
    <r>
      <rPr>
        <sz val="10"/>
        <color rgb="FF000000"/>
        <rFont val="Arial Narrow"/>
        <family val="2"/>
      </rPr>
      <t xml:space="preserve"> Durante el mismo período, se acompañó la realización y seguimiento de veinticuatro (24) planes de contingencia para prospecciones y recuperaciones.
·  Reporte de Incidentes: Durante julio-agosto, se realizó el monitoreo de las doscientas quince (215) acciones, en las que se registraron 23 de incidentes de seguridad.
</t>
    </r>
    <r>
      <rPr>
        <b/>
        <sz val="10"/>
        <color rgb="FF000000"/>
        <rFont val="Arial Narrow"/>
        <family val="2"/>
      </rPr>
      <t>Evidencia:</t>
    </r>
    <r>
      <rPr>
        <sz val="10"/>
        <color rgb="FF000000"/>
        <rFont val="Arial Narrow"/>
        <family val="2"/>
      </rPr>
      <t xml:space="preserve"> link soportes comisiones 2024
</t>
    </r>
    <r>
      <rPr>
        <u/>
        <sz val="10"/>
        <color rgb="FF000000"/>
        <rFont val="Arial Narrow"/>
        <family val="2"/>
      </rPr>
      <t>https://drive.google.com/drive/folders/1WeYXwIiDJ-EGMaIFALtWCtm1C2TEqD_S</t>
    </r>
    <r>
      <rPr>
        <sz val="10"/>
        <color rgb="FF000000"/>
        <rFont val="Arial Narrow"/>
        <family val="2"/>
      </rPr>
      <t xml:space="preserve">
</t>
    </r>
  </si>
  <si>
    <r>
      <rPr>
        <b/>
        <sz val="10"/>
        <color rgb="FF000000"/>
        <rFont val="Arial Narrow"/>
        <family val="2"/>
      </rPr>
      <t>Mejorar el acceso a información de fuentes de información del Estado, particularmente la fuerza pública</t>
    </r>
    <r>
      <rPr>
        <sz val="10"/>
        <color rgb="FF000000"/>
        <rFont val="Arial Narrow"/>
        <family val="2"/>
      </rPr>
      <t>, ya que la política pública aborda aspectos relacionados con el acceso a información con estos actores.</t>
    </r>
  </si>
  <si>
    <r>
      <rPr>
        <b/>
        <sz val="10"/>
        <color rgb="FF000000"/>
        <rFont val="Arial Narrow"/>
        <family val="2"/>
      </rPr>
      <t xml:space="preserve">Alerta: </t>
    </r>
    <r>
      <rPr>
        <sz val="10"/>
        <color rgb="FF000000"/>
        <rFont val="Arial Narrow"/>
        <family val="2"/>
      </rPr>
      <t>A pesar de los avances presentados con sus respectivos soportes, se observa un avance bajo respecto al objetivo establecido en el año de tener (1) Plan estratégico del SNB en ejecución y (1) Política pública de atención, prevención y búsqueda formulada, toda vez que las actividades programadas tanto en el plan de acción como en el documento de la estrategia para el impulso a la implementación del SNB y la Política pública integral de atención, prevención, búsqueda e identificación de las PDD, tienen en muchos casos rezagados frente a los productos finales y fechas de finalización del cronograma planteadas. Eso ha implicado, que actividades que estaban programadas para este bimestre tuvieran que posponerse para el segundo semestre del año, lo que pone en peligro el logro definitivo de este producto. Se recomienda establecer medidas de contingencia para superar los rezagos en la ejecución de las actividades programadas y que permita avanzar en el 90% definido para el cumplimiento de este producto.</t>
    </r>
  </si>
  <si>
    <r>
      <rPr>
        <b/>
        <sz val="10"/>
        <color rgb="FF000000"/>
        <rFont val="Arial Narrow"/>
        <family val="2"/>
      </rPr>
      <t>Publicitar el carácter humanitario para que el responsable tenga confianza de no ser judicializado</t>
    </r>
    <r>
      <rPr>
        <sz val="10"/>
        <color rgb="FF000000"/>
        <rFont val="Arial Narrow"/>
        <family val="2"/>
      </rPr>
      <t xml:space="preserve">, ya que la estrategia incluye medidas para comunicar el carácter humanitario de las acciones que realiza la UBPD
</t>
    </r>
    <r>
      <rPr>
        <b/>
        <sz val="10"/>
        <color rgb="FF000000"/>
        <rFont val="Arial Narrow"/>
        <family val="2"/>
      </rPr>
      <t>Sensibilizar y humanizar los procesos de búsqueda,</t>
    </r>
    <r>
      <rPr>
        <sz val="10"/>
        <color rgb="FF000000"/>
        <rFont val="Arial Narrow"/>
        <family val="2"/>
      </rPr>
      <t xml:space="preserve"> ya que la estrategia incluye informar y sensibilizar sobre el fenómeno de desaparición.
</t>
    </r>
  </si>
  <si>
    <r>
      <t xml:space="preserve">Sobre el documento 
</t>
    </r>
    <r>
      <rPr>
        <sz val="10"/>
        <color rgb="FF000000"/>
        <rFont val="Arial Narrow"/>
        <family val="2"/>
      </rPr>
      <t xml:space="preserve">En el documento se incluye el cronograma con el nivel de detalle que fue requerido
</t>
    </r>
    <r>
      <rPr>
        <b/>
        <sz val="10"/>
        <color rgb="FF000000"/>
        <rFont val="Arial Narrow"/>
        <family val="2"/>
      </rPr>
      <t xml:space="preserve">Hitos
</t>
    </r>
    <r>
      <rPr>
        <sz val="10"/>
        <color rgb="FF000000"/>
        <rFont val="Arial Narrow"/>
        <family val="2"/>
      </rPr>
      <t xml:space="preserve">Si bien en el avance de la meta  se presenta el desarrollo general de cada hito, en la descripción cualitativa de los avances de las actividades se presenta con detalle las tareas realizadas para dar cumplimiento a lo proyectado.
</t>
    </r>
    <r>
      <rPr>
        <b/>
        <sz val="10"/>
        <color rgb="FF000000"/>
        <rFont val="Arial Narrow"/>
        <family val="2"/>
      </rPr>
      <t xml:space="preserve">Conclusión
</t>
    </r>
    <r>
      <rPr>
        <sz val="10"/>
        <color rgb="FF000000"/>
        <rFont val="Arial Narrow"/>
        <family val="2"/>
      </rPr>
      <t>El avance cuantitativo de la meta proyectada reportado por la OACP, guarda relación con lo reportado y los soportes</t>
    </r>
  </si>
  <si>
    <r>
      <t xml:space="preserve">De acuerdo a los hitos definidos se evidencia que el avance de la meta establecida para este producto está enfocado en la implementación. De acuerdo a esto, el avance es óptimo y da cuenta de lo programado 
</t>
    </r>
    <r>
      <rPr>
        <b/>
        <sz val="10"/>
        <color rgb="FF000000"/>
        <rFont val="Arial Narrow"/>
        <family val="2"/>
      </rPr>
      <t>Observaciones</t>
    </r>
    <r>
      <rPr>
        <sz val="10"/>
        <color rgb="FF000000"/>
        <rFont val="Arial Narrow"/>
        <family val="2"/>
      </rPr>
      <t xml:space="preserve">:
1. El reporte  del avance cualitativo para la meta proyectada, no dice mucho de la labor realizada y los retos que puede revestir, en este caso, el proceso de implementación. Es necesario que para el siguiente reporte se incluya el detalle agregado de lo realizado para este producto
2. Es importante incluir actividades de seguimiento sobre las actividades realizadas ¿Qué resultados se obtienen de lo implementado?
</t>
    </r>
  </si>
  <si>
    <r>
      <rPr>
        <b/>
        <sz val="10"/>
        <color rgb="FF000000"/>
        <rFont val="Arial Narrow"/>
        <family val="2"/>
      </rPr>
      <t>Recomendación:</t>
    </r>
    <r>
      <rPr>
        <sz val="10"/>
        <color rgb="FF000000"/>
        <rFont val="Arial Narrow"/>
        <family val="2"/>
      </rPr>
      <t xml:space="preserve"> Si bien en el reporte se cumple con la gestión descrita en la programación del producto, se requiere que en el siguiente reporte se haga énfasis en el impacto que han tenido estos avances en los resultados esperados: cuántos grupos de interés beneficiarios reconocen las campañas de comunicación realizada por UBPD</t>
    </r>
  </si>
  <si>
    <r>
      <t xml:space="preserve">De acuerdo con los tiempos establecidos en el cronograma para cada actividad definida, se evidencia que el avance de la meta establecida para este producto enfocado en la implementación, es óptimo y da cuenta de lo programado
</t>
    </r>
    <r>
      <rPr>
        <b/>
        <sz val="10"/>
        <color rgb="FF000000"/>
        <rFont val="Arial Narrow"/>
        <family val="2"/>
      </rPr>
      <t>Observaciones:</t>
    </r>
    <r>
      <rPr>
        <sz val="10"/>
        <color rgb="FF000000"/>
        <rFont val="Arial Narrow"/>
        <family val="2"/>
      </rPr>
      <t xml:space="preserve">
1. El reporte  del avance cualitativo para la meta proyectada, no dice mucho de la labor realizada y los retos que puede revestir, en este caso, el proceso de implementación. Es necesario que para el siguiente reporte se incluya el detalle agregado de lo realizado para este producto
2. Es importante incluir actividades de seguimiento sobre las actividades realizadas ¿Qué resultados se obtienen de lo implementado?
</t>
    </r>
  </si>
  <si>
    <r>
      <rPr>
        <b/>
        <sz val="10"/>
        <color rgb="FF000000"/>
        <rFont val="Arial Narrow"/>
        <family val="2"/>
      </rPr>
      <t>Mejorar pedagogía de lo que hace la UBPD</t>
    </r>
    <r>
      <rPr>
        <sz val="10"/>
        <color rgb="FF000000"/>
        <rFont val="Arial Narrow"/>
        <family val="2"/>
      </rPr>
      <t>, ya que el Plan de comunicación interna contribuye a una mejor comprensión de las acciones de la UBPD tanto dentro como fuera de la entidad.</t>
    </r>
  </si>
  <si>
    <r>
      <t xml:space="preserve">Sobre el documento 
</t>
    </r>
    <r>
      <rPr>
        <sz val="10"/>
        <color rgb="FF000000"/>
        <rFont val="Arial Narrow"/>
        <family val="2"/>
      </rPr>
      <t xml:space="preserve">En el documento se incluye el cronograma con el nivel de detalle que fue requerido
</t>
    </r>
    <r>
      <rPr>
        <b/>
        <sz val="10"/>
        <color rgb="FF000000"/>
        <rFont val="Arial Narrow"/>
        <family val="2"/>
      </rPr>
      <t xml:space="preserve">Hitos
</t>
    </r>
    <r>
      <rPr>
        <sz val="10"/>
        <color rgb="FF000000"/>
        <rFont val="Arial Narrow"/>
        <family val="2"/>
      </rPr>
      <t xml:space="preserve">Si bien en el avance de la meta  se presenta el desarrollo general de cada hito, en la descripción cualitativa de los avances de las actividades se presenta con detalle las tareas realizadas para dar cumplimiento a lo proyectado.
Es necesario ajustar el porcentaje de avance del hito 3, dado que no se evidencia ningún reporte de actividad relacionada con el seguimiento a la implementación de la estrategia de comunicación interna
</t>
    </r>
    <r>
      <rPr>
        <b/>
        <sz val="10"/>
        <color rgb="FF000000"/>
        <rFont val="Arial Narrow"/>
        <family val="2"/>
      </rPr>
      <t xml:space="preserve">Conclusión
</t>
    </r>
    <r>
      <rPr>
        <sz val="10"/>
        <color rgb="FF000000"/>
        <rFont val="Arial Narrow"/>
        <family val="2"/>
      </rPr>
      <t>El avance cuantitativo de la meta proyectada reportado por la OACP, guarda relación con lo reportado y los soportes</t>
    </r>
  </si>
  <si>
    <r>
      <t xml:space="preserve">De acuerdo a los hitos definidos se evidencia que el avance de la meta establecida para este producto está enfocado en la implementación. De acuerdo a esto, el avance es óptimo y da cuenta de lo programado 
</t>
    </r>
    <r>
      <rPr>
        <b/>
        <sz val="10"/>
        <color rgb="FF000000"/>
        <rFont val="Arial Narrow"/>
        <family val="2"/>
      </rPr>
      <t>Observaciones:</t>
    </r>
    <r>
      <rPr>
        <sz val="10"/>
        <color rgb="FF000000"/>
        <rFont val="Arial Narrow"/>
        <family val="2"/>
      </rPr>
      <t xml:space="preserve">
1. El reporte  del avance cualitativo para la meta proyectada, no dice mucho de la labor realizada y los retos que puede revestir, en este caso, el proceso de implementación. Es necesario que para el siguiente reporte se incluya el detalle agregado de lo realizado para este producto
2. No se evidencia avance alguno de la actividad  de seguimiento que debía dar inicio en este bimestre. Es necesario establecer fechas concretas para la construcción del documento. Según lo descrito, esto debe estar listo para el 4 bimestre.
Se da cuenta de la Implementación pero no del seguimiento a la misma, por eso el avance cuantitativo se reduce en comparación a lo reportado por la dependencia 
</t>
    </r>
  </si>
  <si>
    <r>
      <rPr>
        <b/>
        <sz val="10"/>
        <color rgb="FF000000"/>
        <rFont val="Arial Narrow"/>
        <family val="2"/>
      </rPr>
      <t>Alerta:</t>
    </r>
    <r>
      <rPr>
        <sz val="10"/>
        <color rgb="FF000000"/>
        <rFont val="Arial Narrow"/>
        <family val="2"/>
      </rPr>
      <t xml:space="preserve"> Es necesario que para el siguiente reporte se incluya el detalle agregado de lo realizado para este producto
Es necesario establecer fechas concretas para la construcción del documento. Según lo descrito, esto debe estar listo para el siguiente bimestre.
Se da cuenta de la implementación de la estrategia pero no del seguimiento a la misma, por eso el avance cuantitativo se reduce en comparación a lo reportado por la dependencia .
Se requiere que en el siguiente reporte se haga énfasis en el impacto que han tenido estos avances en los resultados esperados: percepción de servidores y servidoras (percepción alta y muy alta en el mejoramiento de la comunicación interna de la entidad)</t>
    </r>
  </si>
  <si>
    <r>
      <rPr>
        <b/>
        <sz val="10"/>
        <color rgb="FF000000"/>
        <rFont val="Arial Narrow"/>
        <family val="2"/>
      </rPr>
      <t>Búsqueda sin etiquetas. Buscamos personas,</t>
    </r>
    <r>
      <rPr>
        <sz val="10"/>
        <color rgb="FF000000"/>
        <rFont val="Arial Narrow"/>
        <family val="2"/>
      </rPr>
      <t xml:space="preserve"> ya que la estrategia puede contribuir a una comunicación que destaque la búsqueda de personas sin prejuicios ni etiquetas.
</t>
    </r>
    <r>
      <rPr>
        <b/>
        <sz val="10"/>
        <color rgb="FF000000"/>
        <rFont val="Arial Narrow"/>
        <family val="2"/>
      </rPr>
      <t>Sensibilizar y humanizar los procesos de búsqueda</t>
    </r>
    <r>
      <rPr>
        <sz val="10"/>
        <color rgb="FF000000"/>
        <rFont val="Arial Narrow"/>
        <family val="2"/>
      </rPr>
      <t>, ya que la estrategia incluye informar y sensibilizar sobre el fenómeno de desaparición.</t>
    </r>
  </si>
  <si>
    <r>
      <t xml:space="preserve">De acuerdo a los hitos definidos se evidencia que el avance de la meta establecida para este producto está enfocado en la implementación. De acuerdo a esto, el avance es óptimo y da cuenta de lo programado 
</t>
    </r>
    <r>
      <rPr>
        <b/>
        <sz val="10"/>
        <color rgb="FF000000"/>
        <rFont val="Arial Narrow"/>
        <family val="2"/>
      </rPr>
      <t>Observaciones:</t>
    </r>
    <r>
      <rPr>
        <sz val="10"/>
        <color rgb="FF000000"/>
        <rFont val="Arial Narrow"/>
        <family val="2"/>
      </rPr>
      <t xml:space="preserve">
1. El reporte  del avance cualitativo para la meta proyectada, no dice mucho de la labor realizada y los retos que puede revestir, en este caso, el proceso de implementación. Es necesario que para el siguiente reporte se incluya el detalle agregado de lo realizado para este producto
2. Es importante incluir actividades de seguimiento sobre las actividades realizadas ¿Qué resultados se obtienen de lo implementado?
3. No se reportan actividades o planeación de las mismas para la actividad de rendición de cuentas</t>
    </r>
  </si>
  <si>
    <r>
      <rPr>
        <b/>
        <sz val="10"/>
        <color rgb="FF000000"/>
        <rFont val="Arial Narrow"/>
        <family val="2"/>
      </rPr>
      <t>Alerta</t>
    </r>
    <r>
      <rPr>
        <sz val="10"/>
        <color rgb="FF000000"/>
        <rFont val="Arial Narrow"/>
        <family val="2"/>
      </rPr>
      <t>: Es importante incluir actividades de seguimiento sobre las actividades realizadas ¿Qué resultados se obtienen de lo implementado?
Se sugiere incluir acciones orientadas a la planeación y ejecución de la rendición de cuentas
Se requiere que en el siguiente reporte se haga énfasis en el impacto que han tenido estos avances en los resultados esperados: reconocimiento social consolidado y posicionamiento efectivo de la UBPD</t>
    </r>
  </si>
  <si>
    <r>
      <rPr>
        <b/>
        <sz val="10"/>
        <color rgb="FF000000"/>
        <rFont val="Arial Narrow"/>
        <family val="2"/>
      </rPr>
      <t>Recomendación</t>
    </r>
    <r>
      <rPr>
        <sz val="10"/>
        <color rgb="FF000000"/>
        <rFont val="Arial Narrow"/>
        <family val="2"/>
      </rPr>
      <t>: Si bien en el reporte se cumple con la gestión descrita en la programación del producto, se requiere que en el siguiente reporte se haga énfasis en el impacto que han tenido estos avances en el resultado esperado:  reconocimiento social consolidado y posicionamiento efectivo de la UBPD.
Por otra parte, aunque las actividades relacionadas con la Audiencia Pública de Rendición de Cuentas terminaron el IV bimestre con la realización de la APRC región Nororiente, es importante contemplar este año, acciones de planeación de estos espacios para la vigencia 2025</t>
    </r>
  </si>
  <si>
    <r>
      <rPr>
        <b/>
        <sz val="10"/>
        <color rgb="FF000000"/>
        <rFont val="Arial Narrow"/>
        <family val="2"/>
      </rPr>
      <t>Contacto permanente con las familias y organizaciones socias</t>
    </r>
    <r>
      <rPr>
        <sz val="10"/>
        <color rgb="FF000000"/>
        <rFont val="Arial Narrow"/>
        <family val="2"/>
      </rPr>
      <t>, ya que la estrategia de contacto permanente implica un contacto continuo con las víctimas informándoles sobre el estado de la búsqueda.</t>
    </r>
  </si>
  <si>
    <r>
      <rPr>
        <b/>
        <sz val="10"/>
        <color rgb="FF000000"/>
        <rFont val="Arial Narrow"/>
        <family val="2"/>
      </rPr>
      <t>Alerta:</t>
    </r>
    <r>
      <rPr>
        <sz val="10"/>
        <color rgb="FF000000"/>
        <rFont val="Arial Narrow"/>
        <family val="2"/>
      </rPr>
      <t xml:space="preserve"> La estrategia de contacto es uno de los productos que han tenido mayor consistencia en el primer semestre. Así mismo, desde el inicio de la vigencia se garantizó los recursos para el desarrollo de la misma. Por el seguimiento a los diferentes instrumentos que se hace desde la OAP, se sabe que han habido dificultades en lo corrido del año que han modificado los tiempos de implementación y que se han tomado decisiones basadas en los controles para ir mejorando la estrategia. No obstante, frente al resultado esperado y proyectado para 2024 de lograr 6.000 contactos efectivos de personas buscadoras informadas sobre el proceso de búsqueda, se está teniendo un avance bajo, pues de acuerdo con los soportes y reportes, tan solo se han logrado 822 contactos efectivos correspondiente al 14% de la meta. Eso quiere decir que para cumplirla deberían hacer 863 contactos efectivos cada mes hasta diciembre ¿Esto es factible? ¿Cuáles son las decisiones o condiciones que podrían servir para lograr el objetivo? Dado lo anterior, se recomienda tomar decisiones prontas y ajustar las actividades que sean necesarias para cumplir con el resultado trazado. De esa forma, y teniendo en cuenta el bajo avance respecto a la meta, el producto se califica con un cumplimiento parcial.</t>
    </r>
  </si>
  <si>
    <r>
      <t xml:space="preserve">Del 100% que se debe realizar para cumplir lo planteado en esta Estrategia de Contacto, a corte de 31 de agosto, el avance porcentual va así:
</t>
    </r>
    <r>
      <rPr>
        <b/>
        <sz val="10"/>
        <color rgb="FF000000"/>
        <rFont val="Arial Narrow"/>
        <family val="2"/>
      </rPr>
      <t xml:space="preserve">Hito 1: 15% Caracterizar población buscadora: </t>
    </r>
    <r>
      <rPr>
        <sz val="10"/>
        <color rgb="FF000000"/>
        <rFont val="Arial Narrow"/>
        <family val="2"/>
      </rPr>
      <t xml:space="preserve">se cumplió en el primer bimestre
</t>
    </r>
    <r>
      <rPr>
        <b/>
        <sz val="10"/>
        <color rgb="FF000000"/>
        <rFont val="Arial Narrow"/>
        <family val="2"/>
      </rPr>
      <t xml:space="preserve">
Hito 2: 9% Actualizar OCMP: </t>
    </r>
    <r>
      <rPr>
        <sz val="10"/>
        <color rgb="FF000000"/>
        <rFont val="Arial Narrow"/>
        <family val="2"/>
      </rPr>
      <t xml:space="preserve">Durante este cuarto bimestre se actualizó la información de una OCMP; a su vez se hizo seguimiento con SGI de la DIPL con el fin de conocer los informes entregados por las OCMP con SB, para avanzar en la revisión, caracterización y registro de SB asociadas a éstas. 
</t>
    </r>
    <r>
      <rPr>
        <b/>
        <sz val="10"/>
        <color rgb="FF000000"/>
        <rFont val="Arial Narrow"/>
        <family val="2"/>
      </rPr>
      <t xml:space="preserve">Hito 3: 20% Definir criterios de priorización y mecanismos de contacto: </t>
    </r>
    <r>
      <rPr>
        <sz val="10"/>
        <color rgb="FF000000"/>
        <rFont val="Arial Narrow"/>
        <family val="2"/>
      </rPr>
      <t xml:space="preserve">se cumplió en el primer bimestre
</t>
    </r>
    <r>
      <rPr>
        <b/>
        <sz val="10"/>
        <color rgb="FF000000"/>
        <rFont val="Arial Narrow"/>
        <family val="2"/>
      </rPr>
      <t xml:space="preserve">Hito 4: 22,5% Implementar estrategia: </t>
    </r>
    <r>
      <rPr>
        <sz val="10"/>
        <color rgb="FF000000"/>
        <rFont val="Arial Narrow"/>
        <family val="2"/>
      </rPr>
      <t xml:space="preserve">Durante el cuarto bimestre se dio continuidad a la realización de contactos bajo primer criterio de priorización correspondiente a SB sin lugar de los hechos y PB sin lugar de residencia (un total de 6.027 registros que corresponden a 2.724 PB, teniendo en cuenta que las PB se repiten tantas veces como PDD tengan vinculadas); contactos con PB que llegaron por los distintos canales a Servicio al Ciudadano, SB presentadas por algunas OCMP, entre otras. </t>
    </r>
    <r>
      <rPr>
        <b/>
        <sz val="10"/>
        <color rgb="FF000000"/>
        <rFont val="Arial Narrow"/>
        <family val="2"/>
      </rPr>
      <t>El acumulado a la fecha corresponde a 2.700 contactos efectivos</t>
    </r>
    <r>
      <rPr>
        <sz val="10"/>
        <color rgb="FF000000"/>
        <rFont val="Arial Narrow"/>
        <family val="2"/>
      </rPr>
      <t xml:space="preserve"> los cuales se enmarcan en dos líneas de la estrategia:
1. Línea de atención a buscadores y buscadoras (TyDS nivel central). El acumulado a la fecha frente a los contactos efectivos corresponde a 1.670
2. Canal presencial - Puntos de contacto de atención y orientación presencial (TyDS territorial). Se realizaron 1.030 contactos.
</t>
    </r>
    <r>
      <rPr>
        <b/>
        <sz val="10"/>
        <color rgb="FF000000"/>
        <rFont val="Arial Narrow"/>
        <family val="2"/>
      </rPr>
      <t>Impacto que ha tenido esta gestión en el resultado estratégico esperado.</t>
    </r>
    <r>
      <rPr>
        <sz val="10"/>
        <color rgb="FF000000"/>
        <rFont val="Arial Narrow"/>
        <family val="2"/>
      </rPr>
      <t xml:space="preserve">
La Estrategia de contacto en primera medida ha impactado de manera favorable a las PB, quienes son el centro de ésta; de cara a que la entidad ha podido restablecer el contacto con personas que buscan, cuyos casos no habían tenido avances significativos y con las que no se había tenido un relacionamiento en clave de la participación en sus procesos de búsqueda; es así que se pudo compartir con ellas, información general sobre el proceso de búsqueda e información del GITT que adelanta la IHE y garantiza la participación. Como resultado de estos contactos diferenciados, los GITT han implementado acciones en sus territorios con estas PB, de modo que sus SB tienen un impulso clave, que no había tenido hasta la fecha, incluyéndose acciones en los Planes Operativos de los PRB.
En segunda medida, a partir de estos contactos diferenciales, se ha aportado en la disminución del subregistro que tiene la entidad frente a los enfoques Diferenciales, étnicos y de género, toda vez que se se ha posibilitado caracterizar tanto a las PB de con el fin de definir estrategias diferenciales para su participación; pero también caracterizar a las PDD para nutrir la IHE de su caso particular, pero que también aporta a los PRB a los cuales pertenecen.
En tercer lugar, se aporta en la disminución del subregistro de SB sin lugar de hechos de desaparición, ya que, como primer y segundo criterio de priorización implementado, las PB han compartido información valiosa frente al lugar de los hechos, lo que había sido un cuello de botella, ya que sin esta información la SB no se vinculaba a ningún PRB ni a los GITT. Este resultado es significativo, ya que en el marco de la elaboración e implementación de los PRB, se aporta a la construcción del universo  de PDD y de los “universos regionales”.
Finalmente indicar, que con estas acciones se fortalecen ejercicios de restablecimiento de confianza y credibilidad hacia las personas que buscan, ya que las PB identifican que la entidad sí tiene presentes sus SB y sí realiza gestiones para avanzar en sus casos individuales, pero también de manera colectiva.
</t>
    </r>
    <r>
      <rPr>
        <b/>
        <sz val="10"/>
        <color rgb="FF000000"/>
        <rFont val="Arial Narrow"/>
        <family val="2"/>
      </rPr>
      <t>Nota: A partir de la retroalimentación brindada por OAP el bimestre pasado, se incorporaron las medidas y los ajustes para impulsar el cumplimiento de la meta planteada.</t>
    </r>
  </si>
  <si>
    <r>
      <rPr>
        <sz val="10"/>
        <color rgb="FF000000"/>
        <rFont val="Arial Narrow"/>
        <family val="2"/>
      </rPr>
      <t xml:space="preserve">Soportes: </t>
    </r>
    <r>
      <rPr>
        <u/>
        <sz val="10"/>
        <color rgb="FF000000"/>
        <rFont val="Arial Narrow"/>
        <family val="2"/>
      </rPr>
      <t>https://drive.google.com/drive/folders/12nJTfHj7HePEDBuk4gCl-Li9OiWzY4Qs</t>
    </r>
    <r>
      <rPr>
        <sz val="10"/>
        <color rgb="FF000000"/>
        <rFont val="Arial Narrow"/>
        <family val="2"/>
      </rPr>
      <t xml:space="preserve"> 
Durante el tercer bimestre se avanzó en el cumplimiento de la actividad. 
En efecto, se avanzó en la revisión de las SB asociadas a OCMP que no estuvieran cargadas correctamente en el SIM BUSQUEMOS y de acuerdo con el reporte de los GITT de las 4.836 PDD asociadas a 88 procesos organizativos, en articulación con la OTIC, ésta oficina asoció 3.797 PDD a las OCMP que realizaron la SB, y desde una de las contratistas de la DTPCVED se asociaron 492 PDD a las OCMP que presentaron la SB.
Se continuará la articulación con SGI para identificar los informes presentados por las OCMP ante la UBPD y cargue en el SIM con las PB y PDD asociadas, para garantizar su participación.</t>
    </r>
  </si>
  <si>
    <r>
      <rPr>
        <sz val="10"/>
        <color rgb="FF000000"/>
        <rFont val="Arial Narrow"/>
        <family val="2"/>
      </rPr>
      <t xml:space="preserve">Soportes: </t>
    </r>
    <r>
      <rPr>
        <u/>
        <sz val="10"/>
        <color rgb="FF000000"/>
        <rFont val="Arial Narrow"/>
        <family val="2"/>
      </rPr>
      <t>https://drive.google.com/drive/folders/12nJTfHj7HePEDBuk4gCl-Li9OiWzY4Qs</t>
    </r>
    <r>
      <rPr>
        <sz val="10"/>
        <color rgb="FF000000"/>
        <rFont val="Arial Narrow"/>
        <family val="2"/>
      </rPr>
      <t xml:space="preserve">   
Se cumplió en el primer bimestre
Sin perjuicio de ello ante la necesidad de brindar respuesta a las PB desde la entidad, se hace seguimiento que permite evaluar los criterios para redefinirlos cuando se requiera. Para el periodo actual se define la necesidad de incluir desde el mes de julio la priorización definida previamente, además de:
PB desde el exterior
PPHV - personas desaparecidas posiblemente halladas con vida
PB vinculadas a PDD incluidas en sentencias judiciales / medidas cautelares</t>
    </r>
  </si>
  <si>
    <r>
      <rPr>
        <sz val="10"/>
        <color rgb="FF000000"/>
        <rFont val="Arial Narrow"/>
        <family val="2"/>
      </rPr>
      <t xml:space="preserve">Soportes: </t>
    </r>
    <r>
      <rPr>
        <u/>
        <sz val="10"/>
        <color rgb="FF000000"/>
        <rFont val="Arial Narrow"/>
        <family val="2"/>
      </rPr>
      <t>https://drive.google.com/drive/folders/12nJTfHj7HePEDBuk4gCl-Li9OiWzY4Qs</t>
    </r>
    <r>
      <rPr>
        <sz val="10"/>
        <color rgb="FF000000"/>
        <rFont val="Arial Narrow"/>
        <family val="2"/>
      </rPr>
      <t xml:space="preserve">   
En el tercer bimestre se continúa con la implementación de la Estrategia de Contacto a través de los enlaces de Tejido y Diálogo Social tanto de nivel central como de los territorios.
Para su seguimiento, además de lo que se reporta en el SIM BUSQUEMOS que se refleja en los Tableros de contacto de nivel central y nivel territorial (links relacionados en las evidencias), se cuenta con una herramienta para hacer seguimiento uno a uno las SB cubiertas por la Estrategia.
A la fecha se han realizado 1.257 contactos efectivos, 822 desde la línea de atención a buscadores y buscadoras (TyDS nivel central) y 435 contactos desde los GITT y corredor amazónico y Boyacá.</t>
    </r>
  </si>
  <si>
    <r>
      <t xml:space="preserve">A la fecha se cuenta con un total de 41 contratistas implementando las herramientas 1 y 2, y dos expertos técnicos 4 brindando línea técnica y haciendo seguimiento a la implementación. 
Durante el cuarto bimestre se dio continuidad a la realización de contactos bajo primer criterio de priorización correspondiente a SB sin lugar de los hechos y PB sin lugar de residencia (un total de 6.027 registros que corresponden a 2.724 PB, teniendo en cuenta que las PB se repiten tantas veces como PDD tengan vinculadas); contactos con PB que llegaron por los distintos canales a Servicio al Ciudadano, SB presentadas por algunas OCMP, entre otras. El acumulado a la fecha corresponde a 2700 contactos efectivos, los cuales se enmarcan en dos líneas de la estrategia, a saber: 
1. Línea de atención a buscadores y buscadoras (TyDS nivel central). El acumulado a la fecha frente a los contactos efectivos corresponde a 1670 *, que implica la realización de acciones que corresponden a: i) revisión y actualización de información en el SIM Busquemos, ii) caracterización de PDD, y caracterización de PB, de acuerdo con la información que comparte la PB iii) recepción de solicitudes de búsqueda a través de los canales de atención presencial, virtual y telefónica iv) contactos declinados, referidos como aquellos en los que no se logró la comunicación con la PB por diferentes factores, tales como, números fuera de uso, líneas telefónicas asignadas a otras personas. ** 
2. Desde el equipo de 31 contratistas - enlaces de diálogo y tejido social - en los GITT y los 4 territorios sin presencia de GITT, se implementó la herramienta correspondiente al Canal presencial - Puntos de contacto de atención y orientación presencial (TyDS territorial). Se realizaron 1030 contactos, acciones correspondientes a: i) Apoyo en acciones humanitarias ii) atención presencial iii) comunicación con las PB iv) Diálogos individuales y colectivos v) seguimiento a compromisos. Sin perjuicio de ello, el equipo apoya en acciones humanitarias en el marco de los PRB, que a la fecha suman 1325 adicionales; éstas acciones se ven reflejadas en los Diálogos y acciones de orientación y fortalecimiento que realiza la entidad con las PB.
*información reflejada en el SIM BUSQUEMOS, matriz de seguimiento e informes mensuales de gestión con corte a 31/08/2024 
** Los tableros de visualización continúan en ajuste por parte de OTIC para que refleje la información consolidada, por lo cual a la fecha no es posible discriminar las acciones particulares 
</t>
    </r>
    <r>
      <rPr>
        <b/>
        <sz val="10"/>
        <color rgb="FF000000"/>
        <rFont val="Arial Narrow"/>
        <family val="2"/>
      </rPr>
      <t xml:space="preserve">NOTA: </t>
    </r>
    <r>
      <rPr>
        <sz val="10"/>
        <color rgb="FF000000"/>
        <rFont val="Arial Narrow"/>
        <family val="2"/>
      </rPr>
      <t xml:space="preserve">El porcentaje del Avance cuantitativo meta proyectada que se relaciona, se da teniendo en cuenta los logrado en los 8 meses de la vigencia 2024. 
</t>
    </r>
    <r>
      <rPr>
        <b/>
        <sz val="10"/>
        <color rgb="FF000000"/>
        <rFont val="Arial Narrow"/>
        <family val="2"/>
      </rPr>
      <t xml:space="preserve">NOTA 2: </t>
    </r>
    <r>
      <rPr>
        <sz val="10"/>
        <color rgb="FF000000"/>
        <rFont val="Arial Narrow"/>
        <family val="2"/>
      </rPr>
      <t xml:space="preserve">El porcentaje de avance se realiza teniendo en cuenta la modificación de la meta en junio, que pasó de 10.000 personas contactadas a 6.000 personas contactadas. 
</t>
    </r>
    <r>
      <rPr>
        <b/>
        <sz val="10"/>
        <color rgb="FF000000"/>
        <rFont val="Arial Narrow"/>
        <family val="2"/>
      </rPr>
      <t>NOTA 3:</t>
    </r>
    <r>
      <rPr>
        <sz val="10"/>
        <color rgb="FF000000"/>
        <rFont val="Arial Narrow"/>
        <family val="2"/>
      </rPr>
      <t xml:space="preserve"> A partir de la identificación de los errores que arrojó el tablero de la estrategia de contacto, insumo para definir el avance, es que el total de avance (acumulado a la fecha de corte) refleja lo correspondiente. </t>
    </r>
  </si>
  <si>
    <r>
      <rPr>
        <b/>
        <sz val="10"/>
        <color rgb="FF000000"/>
        <rFont val="Arial Narrow"/>
        <family val="2"/>
      </rPr>
      <t>Alerta:</t>
    </r>
    <r>
      <rPr>
        <sz val="10"/>
        <color rgb="FF000000"/>
        <rFont val="Arial Narrow"/>
        <family val="2"/>
      </rPr>
      <t xml:space="preserve"> Dado que no todos los componentes programados en este producto han avanzado como se esperaba, es decir no son documentos definitivos que permitan finalmente ver por ejemplo cómo los GITT desarrollan acciones H y E con enfoques diferenciales, de género y étnicos, o que las solicitudes de búsqueda en BUSQUEMOS cuentan con información definitiva que incluye variables de enfoques diferenciales, de género y étnicos, este indicador se cataloga como cumple parcialmente. Se recomienda mejorar el avance de los componentes 2,4 y 5, pues conforme a las actividades programados en la implementación de la ruta (documento de la estrategia), estas se encuentran atrasadas.</t>
    </r>
  </si>
  <si>
    <r>
      <rPr>
        <sz val="10"/>
        <color rgb="FF000000"/>
        <rFont val="Arial Narrow"/>
        <family val="2"/>
      </rPr>
      <t xml:space="preserve">Se revisó, ajustó y aprobó la propuesta metodológica para el Diagnóstico de Incorporación de los Enfoques Diferenciales y de Género, la cual será socializada a los Grupos Internos de Trabajo Territorial previo a su implementación. También se realizó la revisión de criterios de enfoques diferenciales, étnicos y de género en el sistema de información misional y se acordó con la OTIC el documento de controles de cambio para la modificación del SIM y creación del visualizador de enfoques para la elaboración del diagnóstico.  
EVIDENCIAS - P21 - RUTA ENFOQUES
- Propuesta Metodológica Diagnóstico
- Solicitud ajustes BUSQUEMOS EDYG
- Diagnóstico territorial enfoques diferenciales, étnicos y de género
</t>
    </r>
    <r>
      <rPr>
        <u/>
        <sz val="10"/>
        <color rgb="FF000000"/>
        <rFont val="Arial Narrow"/>
        <family val="2"/>
      </rPr>
      <t>https://drive.google.com/drive/folders/14bX-YUBRMLwAcj_-gynp9DmI9DH2Tv7P</t>
    </r>
    <r>
      <rPr>
        <sz val="10"/>
        <color rgb="FF000000"/>
        <rFont val="Arial Narrow"/>
        <family val="2"/>
      </rPr>
      <t xml:space="preserve"> </t>
    </r>
  </si>
  <si>
    <r>
      <rPr>
        <sz val="10"/>
        <color rgb="FF000000"/>
        <rFont val="Arial Narrow"/>
        <family val="2"/>
      </rPr>
      <t xml:space="preserve">Se dió continuidad el proceso contractual y se inició el proceso de diagramación de los documentos que se incluirán en la caja de herramientas.
EVIDENCIAS - P21 - RUTA ENFOQUES
- Ficha técnica IMPRESOS - 14062024_Firmado
- ANEXO TÉCNICO impresos UBPD 17062024
- Correo - Diagramación de Guía de Participación
Soporte: </t>
    </r>
    <r>
      <rPr>
        <u/>
        <sz val="10"/>
        <color rgb="FF000000"/>
        <rFont val="Arial Narrow"/>
        <family val="2"/>
      </rPr>
      <t>https://drive.google.com/drive/folders/14bX-YUBRMLwAcj_-gynp9DmI9DH2Tv7P</t>
    </r>
    <r>
      <rPr>
        <sz val="10"/>
        <color rgb="FF000000"/>
        <rFont val="Arial Narrow"/>
        <family val="2"/>
      </rPr>
      <t xml:space="preserve"> </t>
    </r>
  </si>
  <si>
    <r>
      <rPr>
        <sz val="10"/>
        <color rgb="FF000000"/>
        <rFont val="Arial Narrow"/>
        <family val="2"/>
      </rPr>
      <t xml:space="preserve">Se avanzó en la aprobación de la ruta por parte del Subdirector General - SGTT de la UBPD, la revisión de estilo del documento y el inicio de la diagramación del mismo.
EVIDENCIAS - P21 - RUTA ENFOQUES
- Correo Ruta Integral de Participación
Soportes: </t>
    </r>
    <r>
      <rPr>
        <u/>
        <sz val="10"/>
        <color rgb="FF000000"/>
        <rFont val="Arial Narrow"/>
        <family val="2"/>
      </rPr>
      <t>https://drive.google.com/drive/folders/14bX-YUBRMLwAcj_-gynp9DmI9DH2Tv7P</t>
    </r>
    <r>
      <rPr>
        <sz val="10"/>
        <color rgb="FF000000"/>
        <rFont val="Arial Narrow"/>
        <family val="2"/>
      </rPr>
      <t xml:space="preserve"> </t>
    </r>
  </si>
  <si>
    <r>
      <rPr>
        <b/>
        <sz val="10"/>
        <color rgb="FF000000"/>
        <rFont val="Arial Narrow"/>
        <family val="2"/>
      </rPr>
      <t>Acceso a información a personas buscadoras no organizadas</t>
    </r>
    <r>
      <rPr>
        <sz val="10"/>
        <color rgb="FF000000"/>
        <rFont val="Arial Narrow"/>
        <family val="2"/>
      </rPr>
      <t>, ya que el programa de red de apouo operativo facilita el acceso a información para personas que buscan sin estar formalmente organizadas.</t>
    </r>
  </si>
  <si>
    <r>
      <rPr>
        <b/>
        <sz val="10"/>
        <color rgb="FF000000"/>
        <rFont val="Arial Narrow"/>
        <family val="2"/>
      </rPr>
      <t>Alerta:</t>
    </r>
    <r>
      <rPr>
        <sz val="10"/>
        <color rgb="FF000000"/>
        <rFont val="Arial Narrow"/>
        <family val="2"/>
      </rPr>
      <t xml:space="preserve"> Se recomienda definir si la implementación del piloto es equivalente a la implementación del programa, toda vez que los soportes de los avances de las actividades y lo establecido en el plan de trabajo, se refiere solo a la implementación de un piloto del programa. En caso de ser así deberá solicitarse un ajuste a la metodología de cálculo del producto que dé cuenta de esa equivalencia y permita saber el verdadero avance del producto. Finalmente, se sugiere revisar la meta final de este producto, pues aunque hayan 725 inscritos en total, es posible que las iniciativas que se financien no alcancen su ejecución en la vigencia y por ende el impacto sobre los resultados se reduzca. </t>
    </r>
  </si>
  <si>
    <r>
      <rPr>
        <b/>
        <sz val="10"/>
        <color rgb="FF000000"/>
        <rFont val="Arial Narrow"/>
        <family val="2"/>
      </rPr>
      <t>Mejora en los tiempos de búsqueda</t>
    </r>
    <r>
      <rPr>
        <sz val="10"/>
        <color rgb="FF000000"/>
        <rFont val="Arial Narrow"/>
        <family val="2"/>
      </rPr>
      <t>, ya que el fortalecimiento del capital humano de la UBPD contribuye a una acción humanitaria y extrajudicial más eficiente</t>
    </r>
  </si>
  <si>
    <r>
      <t>Hito 1: Identificar las necesidades de bienestar de los servidores y servidoras</t>
    </r>
    <r>
      <rPr>
        <sz val="10"/>
        <color rgb="FF000000"/>
        <rFont val="Arial Narrow"/>
        <family val="2"/>
      </rPr>
      <t>: La  UBPD  busca atender las condiciones laborales y garantizar el mejor entorno a todas/os las/os servidoras/es que redunden en su bienestar, es por esto que entre los meses de septiembre y octubre de 2023 a través de los grupos focales realizados de manera presencial en los espacios del “1 encuentro de servidores a nivel nacional” se recogieron todas las necesidades de los/as servidores/as con el fin de generar un insumo para la construcción del Plan de Bienestar y la integración que este tiene con Apoyo Emocional y Seguridad y Salud en el Trabajo.
Logros:
-Acercamiento presencial para recoger todas las necesidades de los/as servidores/as 
Retos:
-Articular los 3 procesos de manera integral para la elaboración de un documento general. 
-Iniciar el proceso para la contratación de las actividades de bienestar para ejecutarse en el 2024</t>
    </r>
    <r>
      <rPr>
        <b/>
        <sz val="10"/>
        <color rgb="FF000000"/>
        <rFont val="Arial Narrow"/>
        <family val="2"/>
      </rPr>
      <t xml:space="preserve">
Hito 2: Identificar los riesgos</t>
    </r>
    <r>
      <rPr>
        <sz val="10"/>
        <color rgb="FF000000"/>
        <rFont val="Arial Narrow"/>
        <family val="2"/>
      </rPr>
      <t>: Para dar cumplimiento al marco normativo de Seguridad y Salud en el Trabajo, que determina que las matrices de identificación de peligros deben actualizarse de manera anual, durante el primer semestre de la vigencia 2023 se llevó a cabo la actualización de las matrices de identificación de peligros correspondientes a todas las dependencias de la Entidad. Conforme al plan de trabajo SIG 2024 y para dar cumplimiento a los requisitos legales de Seguridad y Salud en el Trabajo, se programó la actualización de las matrices para el primer semestre de la vigencia 2024.
Logros: 
      -Actualización de las matrices de identificación de peligros de todas las dependencias 
Retos: 
 -Conforme a las dinámicas institucionales y la definición de los perfiles: Forense e Investigador Integral, los cuales pertenecen a la Subdirección General Técnica y Territorial, se supone un cambio en las funciones de las dependencias misionales principalmente. Por lo anterior, es necesario llevar a cabo la actualización de todas las matrices de las diferentes dependencias durante la vigencia 2024.</t>
    </r>
    <r>
      <rPr>
        <b/>
        <sz val="10"/>
        <color rgb="FF000000"/>
        <rFont val="Arial Narrow"/>
        <family val="2"/>
      </rPr>
      <t xml:space="preserve">
Hito 3: Diseñar el sistema Integral</t>
    </r>
    <r>
      <rPr>
        <sz val="10"/>
        <color rgb="FF000000"/>
        <rFont val="Arial Narrow"/>
        <family val="2"/>
      </rPr>
      <t>: desde el mes de noviembre de 2023, se ha venido trabajando el documento integral en el cual ha participado el Asesor de la Dirección Carlos Zapata junto con el equipo de Gestión Humana designado para ello. Por recomendación de la Directora General en el mes de enero la Oficina Asesora de Planeación se integro para apoyar la elaboración del documento y entregó la estructura del documento en el mes de marzo, posterior a esto, el equipo de la SGH ajustó el documento al formato remitido por la OAP. El 7 de mayo fue enviada la última versión del esquema funcional del documento para revisión de la Jefe de la Oficina Asesora de Planeación,  la cual remitirá el documento con visto bueno el 23 de mayo. 
Logros: consolidación del documento y posterior socialización en el espacio de "En sintonía con la UBPD" del mes de mayo 
Retos: creación de las estrategias pertinentes para la implementación de las actividades de acuerdo con las necesidades de los/as servidores/as</t>
    </r>
    <r>
      <rPr>
        <b/>
        <sz val="10"/>
        <color rgb="FF000000"/>
        <rFont val="Arial Narrow"/>
        <family val="2"/>
      </rPr>
      <t xml:space="preserve">
Hito 4: Implementación del sistema</t>
    </r>
    <r>
      <rPr>
        <sz val="10"/>
        <color rgb="FF000000"/>
        <rFont val="Arial Narrow"/>
        <family val="2"/>
      </rPr>
      <t xml:space="preserve">: Aunque este hito se reportará en el tercer bimestre, la Subdirección de Gestión Humana ha venido implementando en esta vigencia las actividades que tiene a su cargo, dando cumplimiento a la normatividad vigente; en este sentido, se incluyen los soportes de las actividades realizadas durante el segundo bimestre, las cuales fueron incluidas dentro del cronograma de implementación del Sistema.
</t>
    </r>
    <r>
      <rPr>
        <b/>
        <sz val="10"/>
        <color rgb="FF000000"/>
        <rFont val="Arial Narrow"/>
        <family val="2"/>
      </rPr>
      <t xml:space="preserve">
</t>
    </r>
  </si>
  <si>
    <r>
      <rPr>
        <b/>
        <sz val="10"/>
        <color rgb="FF000000"/>
        <rFont val="Arial Narrow"/>
        <family val="2"/>
      </rPr>
      <t>Sobre el documento</t>
    </r>
    <r>
      <rPr>
        <sz val="10"/>
        <color rgb="FF000000"/>
        <rFont val="Arial Narrow"/>
        <family val="2"/>
      </rPr>
      <t xml:space="preserve">:
Para este producto el documento contaba con un nivel de completitud del 72%. Estaba pendiente elaborar el cronograma de actividades, Este fue efectivamente remitido como un documento de Excel. Se sugirió, que el documento de Word contemplara dentro de su estructura un apartado o se generara dentro de él, un vinculo que remitiera al documento que contiene el cronograma. Esto no fue posible, dado que al momento del reporte el documento se encontraba en proceso de aprobación 
</t>
    </r>
    <r>
      <rPr>
        <b/>
        <sz val="10"/>
        <color rgb="FF000000"/>
        <rFont val="Arial Narrow"/>
        <family val="2"/>
      </rPr>
      <t>Hitos</t>
    </r>
    <r>
      <rPr>
        <sz val="10"/>
        <color rgb="FF000000"/>
        <rFont val="Arial Narrow"/>
        <family val="2"/>
      </rPr>
      <t xml:space="preserve">:
Los hitos 1 “Identificar las necesidades de bienestar de los servidores y servidoras” y 2 “Identificar los riesgos” Dado que estos hitos son insumo para el documento del Sistema Integral de Bienestar y Cuidado, fueron hechas durante el final del año anterior y el primer bimestre del año en curso.  En el reporte cualitativo hecho por la SGH se manifiesta que se tiene programada la actualización de las matrices de riesgos para el primer semestre del 2024, se espera que esta actividad este realizada para el reporte del tercer bimestre. 
Para el hito 3 “Diseñar el sistema integral” se reportó un avance del 25%. Como evidencia se presenta el documento del Sistema Integral de Bienestar y Cuidado y el cronograma asociado al mismo. El hito tiene un peso del 30%, sin embargo, desde el área se argumenta que este 5% depende de la aprobación de algunos ajustes por parte de la OAP. Es de anotar que la presentación de este fue enviada a la OACP por parte de la Jefa de la OAP el 23 de mayo, para su socialización, previa aprobación de la SGH
Es importante tener en cuenta que el hito 4 “implementación del sistema” está programado para realizarse y por ende reportarse desde el tercer bimestre. Sin embargo, desde la SGH reportan que, para dar cumplimiento a la normatividad vigente, se han venido implementando actividades del sistema. Los soportes presentados dan cuenta del avance de acuerdo con lo estipulado en el calendario remitido. 
</t>
    </r>
    <r>
      <rPr>
        <b/>
        <sz val="10"/>
        <color rgb="FF000000"/>
        <rFont val="Arial Narrow"/>
        <family val="2"/>
      </rPr>
      <t xml:space="preserve">
Conclusión</t>
    </r>
    <r>
      <rPr>
        <sz val="10"/>
        <color rgb="FF000000"/>
        <rFont val="Arial Narrow"/>
        <family val="2"/>
      </rPr>
      <t xml:space="preserve">:
El avance del  45%  presentado por la SGH, da cuenta del estado de ejecución de la meta proyectada para esta vigencia </t>
    </r>
  </si>
  <si>
    <r>
      <t>El cumplimiento de la meta planteada en tiempos y contenido es oportuno, se da cuenta de un avance óptimo de la meta. 
Es importante tener en consideración los siguientes aspectos relacionados con el hito 5 “seguimiento, monitoreo y evaluación”:
1. Se sugiere revisar la</t>
    </r>
    <r>
      <rPr>
        <b/>
        <sz val="10"/>
        <color rgb="FF000000"/>
        <rFont val="Arial Narrow"/>
        <family val="2"/>
      </rPr>
      <t xml:space="preserve"> ponderación de los hitos presentados en la meta de la vigencia </t>
    </r>
    <r>
      <rPr>
        <sz val="10"/>
        <color rgb="FF000000"/>
        <rFont val="Arial Narrow"/>
        <family val="2"/>
      </rPr>
      <t xml:space="preserve">dado que el hito del seguimiento tiene un rol preponderante por las actividades planteadas
</t>
    </r>
    <r>
      <rPr>
        <b/>
        <sz val="10"/>
        <color rgb="FF000000"/>
        <rFont val="Arial Narrow"/>
        <family val="2"/>
      </rPr>
      <t xml:space="preserve">2. Ajustar la Formulación conceptual y metodológica del documento Observatorio del SIBICU. 
</t>
    </r>
    <r>
      <rPr>
        <sz val="10"/>
        <color rgb="FF000000"/>
        <rFont val="Arial Narrow"/>
        <family val="2"/>
      </rPr>
      <t xml:space="preserve">
Es importante y loable el adelanto en la construcción de una herramienta de Seguimiento y monitoreo que permita dar cuenta del estado, avance e impacto del SIBICU. Sin embargo, es pertinente tener en cuenta los siguientes aspectos:
El documento para el montaje teórico y metodológico del Observatorio del SIBICU y el Manual de uso de herramientas del Observatorio, no es claro en cuanto al alcance, objetivos, y tiempos de implementación.  No se evidencia con claridad la formulación de los indicadores de gestión, impacto y resultado que se presentan como avance en el reporte cualitativo. No queda clara la manera como la encuesta de satisfacción presentada para las acciones de la línea “Con-Sentir” guarda relación con la construcción del indicador. No se cuenta con un análisis claro y una propuesta sistemática de análisis de la información obtenida de las encuestas. 
</t>
    </r>
    <r>
      <rPr>
        <b/>
        <sz val="10"/>
        <color rgb="FF000000"/>
        <rFont val="Arial Narrow"/>
        <family val="2"/>
      </rPr>
      <t xml:space="preserve">Dado que el documento es clave para hacer rastreo al modelo de seguimiento, es muy importante que este sea ajustado para el siguiente reporte. 
</t>
    </r>
    <r>
      <rPr>
        <sz val="10"/>
        <color rgb="FF000000"/>
        <rFont val="Arial Narrow"/>
        <family val="2"/>
      </rPr>
      <t xml:space="preserve">
</t>
    </r>
    <r>
      <rPr>
        <b/>
        <sz val="10"/>
        <color rgb="FF000000"/>
        <rFont val="Arial Narrow"/>
        <family val="2"/>
      </rPr>
      <t xml:space="preserve">3. Roles
</t>
    </r>
    <r>
      <rPr>
        <sz val="10"/>
        <color rgb="FF000000"/>
        <rFont val="Arial Narrow"/>
        <family val="2"/>
      </rPr>
      <t xml:space="preserve">
Es necesario revisar el sentido de la Evaluación dentro del observatorio de seguimiento, dado que la dependencia que evalúa es la misma que implementa el sistema.
Debido a que se requiere revisar y ajustar lo correspondiente al documento del Observatorio del SIBICU, se aplica una calificación del 90% de cumplimiento del producto para el periodo.</t>
    </r>
  </si>
  <si>
    <r>
      <rPr>
        <b/>
        <sz val="10"/>
        <color rgb="FF000000"/>
        <rFont val="Arial Narrow"/>
        <family val="2"/>
      </rPr>
      <t>Alerta:</t>
    </r>
    <r>
      <rPr>
        <sz val="10"/>
        <color rgb="FF000000"/>
        <rFont val="Arial Narrow"/>
        <family val="2"/>
      </rPr>
      <t xml:space="preserve"> El documento para el montaje teórico y metodológico del Observatorio del SIBICU y el Manual de uso de herramientas del Observatorio, no es claro en cuanto al alcance, objetivos, y tiempos de implementación.  No se evidencia con claridad la formulación de los indicadores de gestión, impacto y resultado que se presentan como avance en el reporte cualitativo. No queda clara la manera como la encuesta de satisfacción presentada para las acciones de la línea “Con-Sentir” guarda relación con la construcción del indicador. No se cuenta con un análisis claro y una propuesta sistemática de análisis de la información obtenida de las encuestas. Es necesario fortalecer técnica y metodológicamente el componente de seguimiento y monitoreo a los resultados del SIBICU.
Si bien en el reporte se cumple con la gestión descrita en la programación del producto, se requiere que en el siguiente reporte se haga énfasis en el impacto que han tenido estos avances en los resultados esperados: Incremento del bienestar de los servidores y servidoras de la UBPD, a través de las estrategias de seguridad y salud en el trabajo, bienestar y apoyo emocional</t>
    </r>
  </si>
  <si>
    <r>
      <rPr>
        <b/>
        <sz val="10"/>
        <color rgb="FF000000"/>
        <rFont val="Arial Narrow"/>
        <family val="2"/>
      </rPr>
      <t xml:space="preserve">Hito 4: </t>
    </r>
    <r>
      <rPr>
        <sz val="10"/>
        <color rgb="FF000000"/>
        <rFont val="Arial Narrow"/>
        <family val="2"/>
      </rPr>
      <t xml:space="preserve">Implementación del sistema:  durante el cuarto bimestre se avanzó en actividades de las líneas del Sistema Integral de Bienestar y Cuidado Moviendo-Nos; Con-Sentir; Bien-Estar; Saber-Estar, ejes transversales, identidad UBDP y política de género, tal y como se evidencia en el cronograma adjunto. 
Se espera seguir llevando a cabo las acciones en los tiempos programados con los diferentes equipos del nivel central y territorial.
</t>
    </r>
    <r>
      <rPr>
        <b/>
        <sz val="10"/>
        <color rgb="FF000000"/>
        <rFont val="Arial Narrow"/>
        <family val="2"/>
      </rPr>
      <t xml:space="preserve">Logros: </t>
    </r>
    <r>
      <rPr>
        <sz val="10"/>
        <color rgb="FF000000"/>
        <rFont val="Arial Narrow"/>
        <family val="2"/>
      </rPr>
      <t xml:space="preserve">avanzar en las actividades de acuerdo a lo proyectado en el cronograma
</t>
    </r>
    <r>
      <rPr>
        <b/>
        <sz val="10"/>
        <color rgb="FF000000"/>
        <rFont val="Arial Narrow"/>
        <family val="2"/>
      </rPr>
      <t xml:space="preserve">Retos: </t>
    </r>
    <r>
      <rPr>
        <sz val="10"/>
        <color rgb="FF000000"/>
        <rFont val="Arial Narrow"/>
        <family val="2"/>
      </rPr>
      <t xml:space="preserve">Continuar con la implementación y logística de las actividades SIBICU, contando con la participación de la mayoría de los/as servidores/as.
</t>
    </r>
    <r>
      <rPr>
        <b/>
        <sz val="10"/>
        <color rgb="FF000000"/>
        <rFont val="Arial Narrow"/>
        <family val="2"/>
      </rPr>
      <t xml:space="preserve">Hito 5. </t>
    </r>
    <r>
      <rPr>
        <sz val="10"/>
        <color rgb="FF000000"/>
        <rFont val="Arial Narrow"/>
        <family val="2"/>
      </rPr>
      <t xml:space="preserve"> Realizar seguimiento: durante el cuarto bimestre se avanzó en la medición de la implementación de las actividades a través de las herramientas de registro de las actividades del SIBICU: i) El Programa Esperanza en Acción, ii) La Gestión del Riesgo y iii) La Estrategia de Identidad UBPD.
</t>
    </r>
    <r>
      <rPr>
        <b/>
        <sz val="10"/>
        <color rgb="FF000000"/>
        <rFont val="Arial Narrow"/>
        <family val="2"/>
      </rPr>
      <t xml:space="preserve">Logros: </t>
    </r>
    <r>
      <rPr>
        <sz val="10"/>
        <color rgb="FF000000"/>
        <rFont val="Arial Narrow"/>
        <family val="2"/>
      </rPr>
      <t xml:space="preserve">socialización del Observatorio del Sistema al Comité Directivo de la UBPD y con el equipo del SIBUCU.
</t>
    </r>
    <r>
      <rPr>
        <b/>
        <sz val="10"/>
        <color rgb="FF000000"/>
        <rFont val="Arial Narrow"/>
        <family val="2"/>
      </rPr>
      <t xml:space="preserve">Retos: </t>
    </r>
    <r>
      <rPr>
        <sz val="10"/>
        <color rgb="FF000000"/>
        <rFont val="Arial Narrow"/>
        <family val="2"/>
      </rPr>
      <t>avanzar en la implementación de las herramientas e indicadores del Observatorio dentro de las actividades propuestas del SIBICU</t>
    </r>
  </si>
  <si>
    <r>
      <t xml:space="preserve">Durante el II bimestre se ha avanzado en las siguientes actividades del Sistema Integral de Bienestar y Cuidado:
 *Formulación del documento del Sistema Integral de Bienestar y Cuidado  
 *Elaboración del cronograma de trabajo, el avance de las actividades desarrolladas se encuentra en las columnas Q,R y S del documento.  
</t>
    </r>
    <r>
      <rPr>
        <b/>
        <u/>
        <sz val="10"/>
        <color rgb="FF000000"/>
        <rFont val="Arial Narrow"/>
        <family val="2"/>
      </rPr>
      <t xml:space="preserve">Nota: </t>
    </r>
    <r>
      <rPr>
        <u/>
        <sz val="10"/>
        <color rgb="FF000000"/>
        <rFont val="Arial Narrow"/>
        <family val="2"/>
      </rPr>
      <t xml:space="preserve">documentos que están sujetos  a modificaciones por parte de la Oficina Asesora de Planeación, este documento se remitió a la OAP el día 7 de mayo a través del correo electrónico de la Jefe de la Dependencia. 
</t>
    </r>
    <r>
      <rPr>
        <b/>
        <u/>
        <sz val="10"/>
        <color rgb="FF000000"/>
        <rFont val="Arial Narrow"/>
        <family val="2"/>
      </rPr>
      <t xml:space="preserve">Soportes: 
</t>
    </r>
    <r>
      <rPr>
        <u/>
        <sz val="10"/>
        <color rgb="FF000000"/>
        <rFont val="Arial Narrow"/>
        <family val="2"/>
      </rPr>
      <t xml:space="preserve">1. Documento Sistema Integral de Bienestar y Cuidado https://docs.google.com/document/d/1uvrnb71bSgILpH0ejvaSSdwsQg1E6_UL/edit?usp=drive_web&amp;ouid=101809842191899853601&amp;rtpof=true
1. Documento Anexo Cronograma https://docs.google.com/spreadsheets/d/183207DB-w8L0--jkYSo5hgKM3ChLXanw/edit#gid=283245828
</t>
    </r>
  </si>
  <si>
    <r>
      <t xml:space="preserve">El documento se remitió al correo electrónico del SIG el 31 de mayo con el fin de ser formalizado y posteriormente socializado con los/as servidores de la UBPD. 
</t>
    </r>
    <r>
      <rPr>
        <b/>
        <u/>
        <sz val="10"/>
        <color rgb="FF000000"/>
        <rFont val="Arial Narrow"/>
        <family val="2"/>
      </rPr>
      <t xml:space="preserve">Soporte: </t>
    </r>
    <r>
      <rPr>
        <u/>
        <sz val="10"/>
        <color rgb="FF000000"/>
        <rFont val="Arial Narrow"/>
        <family val="2"/>
      </rPr>
      <t xml:space="preserve">Correo electrónico y documento en su versión final </t>
    </r>
  </si>
  <si>
    <r>
      <t xml:space="preserve">Durante los meses de mayo y junio se avanzó en las siguientes lineas del Programa Esperanza en Acción (Moviendo-Nos; Con-Sentir;Bien-Estar; Saber-Estar; Gestión del Riesgo; Identidad UBPD) : 
Se realizaron 16 jornadas de apoyo emocional con equipos del nivel central y territorial. Se elaboraron 2 documentos conceptuales para el montaje teórico y metodológico del SIBICU; manual de uso de herramientas del observatorio del SIBICU.
Se realizaron 2 jornadas del espacio cuidando al cuidador con el GITT Arauca con el acompañamiento del CICR en el marco del convenio que tienen con la UBPD.
Se visitaron 8 GITT en el marco del plan padrino/madrina en el cual se socializo acerca de situaciones administrativas, circulares de trabajo fuera de sede, beneficios. 
Se realizó una actividad de preparación para la acción humanitaria del Chiribiquete con los servidores y contratistas del Caquetá y DTPRI.
Se realizaron actividades de bienestar como lo son la celebración del día de la madre, día del padre, taller de cocina virtual con el territorio, vacaciones recreativas con los hijos de los/as servidores/as del nivel central
El día del servidor público se entregó un detalle a todos/as los/as servidores/as con el fin de resaltar su labor y recordar uno de los valores de la UBPD. 
Se realizó la primera sesión de Escuela de Liderazgo
Se elaboró el documento alertas de cuidado en el marco del SIBICU
Se llevaron a cabo 2 jornadas de capacitación con la Brigada de Emergencias.
Se realizó la primera jornada exámenes periódicos a 134 servidores/as
</t>
    </r>
    <r>
      <rPr>
        <b/>
        <sz val="10"/>
        <color rgb="FF000000"/>
        <rFont val="Arial Narrow"/>
        <family val="2"/>
      </rPr>
      <t xml:space="preserve">Soportes: </t>
    </r>
    <r>
      <rPr>
        <sz val="10"/>
        <color rgb="FF000000"/>
        <rFont val="Arial Narrow"/>
        <family val="2"/>
      </rPr>
      <t>Listados de asistencia, evidencia fotográfica, cronograma</t>
    </r>
  </si>
  <si>
    <r>
      <rPr>
        <b/>
        <sz val="10"/>
        <color rgb="FF000000"/>
        <rFont val="Arial Narrow"/>
        <family val="2"/>
      </rPr>
      <t xml:space="preserve">Socialización
</t>
    </r>
    <r>
      <rPr>
        <sz val="10"/>
        <color rgb="FF000000"/>
        <rFont val="Arial Narrow"/>
        <family val="2"/>
      </rPr>
      <t>Para este reporte se atendió la recomendación hecha por la OAP sobre el contenido y forma del documento del Observatorio del Sistema (SIBICU). Este fue ajustado y presentado al Comité Directivo. Según lo descrito en el informe para el avance en la implementación de la formulación conceptual y metodológica propuesta en el SIBICU, se espera recibir observaciones por arte de la OAP y otras áreas para incluir el documento en el SIG
Si bien para publicar el documento es necesario que otras áreas hagan sus observaciones, es importante que desde la SGH se haga seguimiento al estado de publicación del documento, para que sean incluidas las observaciones hechas, en los tiempos requeridos.
I</t>
    </r>
    <r>
      <rPr>
        <b/>
        <sz val="10"/>
        <color rgb="FF000000"/>
        <rFont val="Arial Narrow"/>
        <family val="2"/>
      </rPr>
      <t xml:space="preserve">mplementación. 
</t>
    </r>
    <r>
      <rPr>
        <sz val="10"/>
        <color rgb="FF000000"/>
        <rFont val="Arial Narrow"/>
        <family val="2"/>
      </rPr>
      <t>Es importante resaltar que el equipo de la SGH anexa como soporte una matriz de Excel “Cronograma de implementación SIBICU”, en donde se registran las tareas realizadas para cada actividad descrita en el cronograma de implementación para las líneas del Sistema Integral de Bienestar y Cuidado: Moviendo-Nos; Con-Sentir; Bien-Estar; Saber-Estar, ejes transversales, identidad UBDP y política de género. 
 Sin embargo, en el documento  “Cronograma de implementación SIBICU”, donde se registran las tareas realizadas para cada actividad descrita en el cronograma de implementación para las líneas del Sistema Integral de Bienestar y Cuidado, es importante incorporar una columna que direccione a los sportes de la actividad realizada. Segundo,  Es impórtante hacer seguimiento a los tiempos de implementación de cada actividad de acuerdo al cronograma de implementación del SIBICU. Para este reporte dos actividades que deberian reportar avances, no fueron descritas.  
Y por último, se sugiere incluir en los soportes de los instrumentos aplicados para evidenciar los resultados y el impacto alcanzado en la implementación del SIBICU.</t>
    </r>
  </si>
  <si>
    <r>
      <t xml:space="preserve">Con el fin de realizar acciones de monitoreo y evaluación del Sistema Integral de Bienestar y Cuidado, se formuló conceptual y metodológicamente el Observatorio del Sistema, dentro del cual se construyeron indicadores de gestión, impacto y resultado, entre los meses de mayo y junio se llevó a cabo un plan piloto en el cual se analizó la información resultado de las actividades relacionadas con la línea "Con-sentir" del Programa Esperanza en Acción. 
De acuerdo a lo anterior, el avance de la medición de los indicadores de resultado formulados y analizados durante este bimestre se puede detallar en el documento Observatorio del Sistema de Bienestar y Cuidado. 
</t>
    </r>
    <r>
      <rPr>
        <b/>
        <sz val="10"/>
        <color rgb="FF000000"/>
        <rFont val="Arial Narrow"/>
        <family val="2"/>
      </rPr>
      <t xml:space="preserve">Soporte: </t>
    </r>
    <r>
      <rPr>
        <sz val="10"/>
        <color rgb="FF000000"/>
        <rFont val="Arial Narrow"/>
        <family val="2"/>
      </rPr>
      <t>Documento Observatorio SIBICU</t>
    </r>
  </si>
  <si>
    <r>
      <t xml:space="preserve">Es importante y loable el adelanto en la construcción de una herramienta de Seguimiento y monitoreo que permita dar cuenta del estado, avance e impacto del SIBICU. Sin embargo, es pertinente tener en cuenta los siguientes aspectos:
</t>
    </r>
    <r>
      <rPr>
        <b/>
        <sz val="10"/>
        <color rgb="FF000000"/>
        <rFont val="Arial Narrow"/>
        <family val="2"/>
      </rPr>
      <t xml:space="preserve">
1. Formulación conceptual y metodológica del Observatorio del Sistema.</t>
    </r>
    <r>
      <rPr>
        <sz val="10"/>
        <color rgb="FF000000"/>
        <rFont val="Arial Narrow"/>
        <family val="2"/>
      </rPr>
      <t xml:space="preserve"> 
El documento aún se encuentra en una fase de formulación incipiente. No es claro el alcance, objetivos, y tiempos de implementación.  No se evidencia con claridad la formulación de los indicadores de gestión, impacto y resultado que se presentan como avance en el reporte cualitativo. No es lúcida la manera como la encuesta de satisfacción presentada para las acciones de la línea “Con-Sentir” guarda relación con la construcción del indicador. No se cuenta con un análisis claro y una propuesta sistemática de análisis de la información obtenida de las encuestas. 
</t>
    </r>
    <r>
      <rPr>
        <b/>
        <sz val="10"/>
        <color rgb="FF000000"/>
        <rFont val="Arial Narrow"/>
        <family val="2"/>
      </rPr>
      <t>Dado que el documento es clave para hacer rastreo al modelo de seguimiento, es muy importante que este documento sea ajustado para el siguiente reporte</t>
    </r>
    <r>
      <rPr>
        <sz val="10"/>
        <color rgb="FF000000"/>
        <rFont val="Arial Narrow"/>
        <family val="2"/>
      </rPr>
      <t xml:space="preserve">. 
</t>
    </r>
    <r>
      <rPr>
        <b/>
        <sz val="10"/>
        <color rgb="FF000000"/>
        <rFont val="Arial Narrow"/>
        <family val="2"/>
      </rPr>
      <t>2. Roles.</t>
    </r>
    <r>
      <rPr>
        <sz val="10"/>
        <color rgb="FF000000"/>
        <rFont val="Arial Narrow"/>
        <family val="2"/>
      </rPr>
      <t xml:space="preserve">
Es necesario revisar el sentido de la Evaluación dentro observatorio de seguimiento, dado que la dependencia que evalúa es la misma que implementa la sistema.</t>
    </r>
  </si>
  <si>
    <r>
      <rPr>
        <b/>
        <sz val="10"/>
        <color rgb="FF000000"/>
        <rFont val="Arial Narrow"/>
        <family val="2"/>
      </rPr>
      <t>Mejora en los tiempos de búsqueda</t>
    </r>
    <r>
      <rPr>
        <sz val="10"/>
        <color rgb="FF000000"/>
        <rFont val="Arial Narrow"/>
        <family val="2"/>
      </rPr>
      <t>, ya que el fortalecimiento del capital humano y la operación lógistica de la UBPD contribuye a una acción humanitaria y extrajudicial más eficiente</t>
    </r>
  </si>
  <si>
    <r>
      <rPr>
        <b/>
        <sz val="10"/>
        <color rgb="FF000000"/>
        <rFont val="Arial Narrow"/>
        <family val="2"/>
      </rPr>
      <t>Alerta:</t>
    </r>
    <r>
      <rPr>
        <sz val="10"/>
        <color rgb="FF000000"/>
        <rFont val="Arial Narrow"/>
        <family val="2"/>
      </rPr>
      <t xml:space="preserve"> Se indica que entre mayo y junio, el documento de hoja de ruta o plan de trabajo del producto fue elaborado y ajustado, de acuerdo con observaciones de la Dirección General, por lo cual se encuentra avalado. Sin embargo, al revisar el documento se identifica que hace falta complementarlo con el respectivo cronograma de tal forma que se cuente con el referente para valorar el avance alcanzado periódicamente.  Asimismo, se debe incorporar el componente de roles y responsabilidades.
Aunque se presentan soportes del avance de las actividades que componen los hitos establecidos, es importante que la descripción cualitativa del avance presente de forma clara la gestión desarrollada y la importancia de la misma para el cumplimiento de la meta del producto y del resultado estratégico esperado: Aumento sostenido en la eficiencia operativa (administrativos, logísticos) de la Unidad para responder a la necesidades de la búsqueda humanitaria y extrajudicial.
Teniendo en cuenta lo anterior, el producto tiene un cumplimiento parcial en su avance a la fecha de corte del tercer bimestre. </t>
    </r>
  </si>
  <si>
    <r>
      <t xml:space="preserve">Teniendo en cuenta la recomendación de la OAP se ajusta el documento incluyendo el cronograma establecido.
</t>
    </r>
    <r>
      <rPr>
        <b/>
        <sz val="10"/>
        <color rgb="FF000000"/>
        <rFont val="Arial Narrow"/>
        <family val="2"/>
      </rPr>
      <t>Cumplimiento: 100%
Hito 1: 20%</t>
    </r>
  </si>
  <si>
    <r>
      <t xml:space="preserve">El 17 de julio se realizó el lanzamiento en Gestionemos del Módulo de Transporte en Gestionemos para toda la UBPD. Se permitió a los usuarios realizar pruebas para la adaptación del nuevo Modulo y a partir del 22 de julio toda solicitud de servicio de transporte se solicita por este medio. Finalmente, este módulo ya se encuentra disponible para todos(as) los(as) servidores(as) y contratistas.
Con respecto a la automatización del seguimiento financiero, actualmente se está desarrollado todo lo relacionado con los informes que se debe producir.
</t>
    </r>
    <r>
      <rPr>
        <b/>
        <sz val="10"/>
        <color rgb="FF000000"/>
        <rFont val="Arial Narrow"/>
        <family val="2"/>
      </rPr>
      <t>Cumplimiento: 75%
Hito 2.1: 15%</t>
    </r>
  </si>
  <si>
    <r>
      <t xml:space="preserve">Durante el IV bimestre se desarrolló la solicitud de operador logístico en Gestionemos. A pesar de lo anterior, teniendo en cuenta que para realizar la solicitud de evento por el operador logistico debe contar con el formato de novedades  y el formato de recibido a satisfacción, hasta que no se cuenten con estos dos formatos adicionales no puede salir la producción. Por lo anterior, el cronograma ha presentado cambios. Sin embargo, se comenzó a realizar pruebas el 21 de agosto con cinco equipos territoriales lo que ha permitido realizar ajustes . Se espera que en el próximo bimestre inicie producción y pueda estar disponible para todos los servidores de la entidad.
</t>
    </r>
    <r>
      <rPr>
        <b/>
        <sz val="10"/>
        <color rgb="FF000000"/>
        <rFont val="Arial Narrow"/>
        <family val="2"/>
      </rPr>
      <t>Cumplimiento: 50%
Hito 2.2: 10%</t>
    </r>
  </si>
  <si>
    <r>
      <t xml:space="preserve">Teniendo en cuenta que el módulo de operador logístico aún no se encuentra en producción, el simulador aún se encuentra en desarrollo. No obstante, para este bimestre se revisaron temas relevantes como los costos indirectos de operador logístico y como deberán ser incorporados en el simulador. También se solicitó incluir una nueva tipología denominada "traslado de cuerpos" que hará aparte de las categorías actuales. Se espera que el próximo bimestre se incorpore en gestionemos el módulo de Operador Logístico, lo que permitirá poner en marcha el simulador de acciones humanitarias.
</t>
    </r>
    <r>
      <rPr>
        <b/>
        <sz val="10"/>
        <color rgb="FF000000"/>
        <rFont val="Arial Narrow"/>
        <family val="2"/>
      </rPr>
      <t>Cumplimiento: 40%
Hito 3: 8%</t>
    </r>
  </si>
  <si>
    <r>
      <t xml:space="preserve">Se desarrollará cuando los hitos 2 y 3 estén cumplidos.
</t>
    </r>
    <r>
      <rPr>
        <b/>
        <sz val="10"/>
        <color rgb="FF000000"/>
        <rFont val="Arial Narrow"/>
        <family val="2"/>
      </rPr>
      <t>Cumplimiento: 0%
Hito 4: 0%</t>
    </r>
  </si>
  <si>
    <r>
      <rPr>
        <b/>
        <sz val="10"/>
        <color rgb="FF000000"/>
        <rFont val="Arial Narrow"/>
        <family val="2"/>
      </rPr>
      <t>Mejora en los tiempos de búsqueda</t>
    </r>
    <r>
      <rPr>
        <sz val="10"/>
        <color rgb="FF000000"/>
        <rFont val="Arial Narrow"/>
        <family val="2"/>
      </rPr>
      <t>,  al contar con un diseño institucional que permite  optimizar los procesos y reducir los tiempos de búsqueda.</t>
    </r>
  </si>
  <si>
    <r>
      <rPr>
        <b/>
        <sz val="10"/>
        <color rgb="FF000000"/>
        <rFont val="Arial Narrow"/>
        <family val="2"/>
      </rPr>
      <t>Alerta:</t>
    </r>
    <r>
      <rPr>
        <sz val="10"/>
        <color rgb="FF000000"/>
        <rFont val="Arial Narrow"/>
        <family val="2"/>
      </rPr>
      <t xml:space="preserve"> se evidencia que hay un retraso en el cronograma establecido en la hoja de ruta del producto debido a las fechas planteadas en el documento “Modelo Funcional”. Es necesario que se contemple una estrategia para subsanar los rezagos, si bien los retrasos pueden estar justificados.
Si bien en el reporte hace referencia al avance del cronograma de trabajo planteado, se requiere que en el siguiente reporte se haga énfasis en el impacto que han tenido estos avances en los resultados esperados: Estructura funcional alineada con las necesidades de la búsqueda</t>
    </r>
  </si>
  <si>
    <r>
      <t xml:space="preserve">El 30 de abril comenzó la aplicación de instrumentos de diagnóstico en las siguientes dependencias:
Nivel central:
1. Dirección General: 7 de mayo de 2024
2. Dirección de Participación: 8 de mayo de 2024
3. Dirección de Prospección: 9 y 10 de mayo de 2024
4. Dirección de Información: 14 de mayo de 2024
5. Oficina Asesora de Comunicaciones: 16 de mayo de 2024
6. Oficina de Control Interno: 17 de mayo de 2024
7. Oficina Asesora Jurídica: 20 de mayo de 2024
8. Oficina de Gestión de Conocimiento: 21 de mayo de 2024
9. Oficina de Tecnologías de la Información y las Comunicaciones: 22 de mayo de 2024
1., Secretaría General: 23 de mayo de 2024
11. Dirección General - Equipo Asesor: 24 de mayo de 2024
12. Subdirección Administrativa y Financiera: 27 y 28 de mayo de 2024
13. Subdirección de Análisis y Planeación para la Búsqueda: 29 de mayo de 2024
14. Subdirección de Gestión Humana: 31 de mayo de 2024
15. Equipo de Cooperación Internacional: 4 de junio de 2024
16. Subdirección General Técnica: 5 de junio de 2024
17. Oficina Asesora de Planeación: 6 de junio de 2024
Nivel Territorial:
1. Región Noroccidente: 30 de abril y 2 y 3 de mayo de 2024
2. Región Noroccidente - Urabá: 6 y 8 de mayo de 2024
3. Región Noroccidente - Chocó: 9 y 16 de mayo de 2024
4. Región Sur - Putumayo: 3 de mayo de 2024
5. Región Noroccidente - Córdoba: 6 de mayo de 2024
6. Región Suroccidente - Nariño: 7 de mayo de 2024
7. Región Suroccidente: 8 de mayo de 2024
8. Región Nororiente - Magdalena Medio: 17 de mayo de 2024
9. Región Nororiente - Norte de Santander: 20 y 21 de mayo de 2024
10. Región Oriente - Casanare: 23 y 24 de mayo de 2024
11. Región Oriente - Arauca: 27 y 28 de mayo de 2024
12. Región Oriente - Guaviare: 29 y 30 de mayo de 2024
13. Región Nororiente - Santander: 4 y 5 de junio de 2024
14. Región Oriente - Meta: 6 y 7 de junio de 2024
15. Región Suroccidente - Nariño: 24 de junio de 2024
16. Región Centro - Tolima: 25 de junio de 2024
17. Región Centro - Bogotá: 27 y 28 de junio de 2024
</t>
    </r>
    <r>
      <rPr>
        <b/>
        <sz val="10"/>
        <color rgb="FF000000"/>
        <rFont val="Arial Narrow"/>
        <family val="2"/>
      </rPr>
      <t>Cumplimiento: 70%
Hito 1: 28%</t>
    </r>
  </si>
  <si>
    <r>
      <t xml:space="preserve">- Durante el cuarto bimestre del 2024 finalizó el levantamiento de cargas laborales para todos(as) los(as) servidores(as) y contratistas. Por lo tanto, 466 servidores (as) y 307 contratistas (773 en total) diligenciaron los instrumentos de diagnóstico. 
 - Se desarrolló el procesamiento de bases de datos de las matrices de cargas de trabajo con las territoriales.
 - Se completó la verificación de los instrumentos de diagnóstico con cada uno de los jefes de dependencia y/o coordinadores. Sin embargo, este proceso tomó más tiempo del esperado debido a las agendas de los territorios. Por lo que hubo lugar a una prórroga de los contratos de cargas laborales.
</t>
    </r>
    <r>
      <rPr>
        <b/>
        <sz val="10"/>
        <color rgb="FF000000"/>
        <rFont val="Arial Narrow"/>
        <family val="2"/>
      </rPr>
      <t>Cumplimiento: 90%
Hito 1: 29,7%</t>
    </r>
  </si>
  <si>
    <r>
      <t xml:space="preserve">Teniendo en cuenta los espacios del levantamiento de cargas realizados en todas las sedes, se socializó con los servidores y contratistas el cómo se realizará todo el proceso de actualización del diseño institucional. Este incluye una explicación detallada del proceso de levantamiento de cargas y los aspectos tener en cuenta. 
Estas actividades se podrán desarrollar una vez finalice el estudio de cargas laborales.
</t>
    </r>
    <r>
      <rPr>
        <b/>
        <sz val="10"/>
        <color rgb="FF000000"/>
        <rFont val="Arial Narrow"/>
        <family val="2"/>
      </rPr>
      <t>Cumplimiento: 0%
Hitos 2 y 3: 0%</t>
    </r>
  </si>
  <si>
    <r>
      <t xml:space="preserve">En reunión sostenida el 20 de agosto de 2024 entre la Directora General, el Secretario General y el equipo de cargas laborales se entregó informe de avance del levantamiento de cargas laborales. Esta reunión tuvo en cuenta los siguientes aspectos: 
i. Avance de procesamiento de datos de cargas laborales
ii. Propuesta de avance sobre requerimientos de cargos de planta por cada dependencia
iii. Propuesta de estructura y su análisis.
</t>
    </r>
    <r>
      <rPr>
        <b/>
        <sz val="10"/>
        <color rgb="FF000000"/>
        <rFont val="Arial Narrow"/>
        <family val="2"/>
      </rPr>
      <t>Cumplimiento: 20%
Hito 2: 6,6%</t>
    </r>
    <r>
      <rPr>
        <sz val="10"/>
        <color rgb="FF000000"/>
        <rFont val="Arial Narrow"/>
        <family val="2"/>
      </rPr>
      <t xml:space="preserve">
</t>
    </r>
  </si>
  <si>
    <r>
      <t xml:space="preserve">Esta actividad se podrá desarrollar una vez finalice el estudio de cargas laborales.
</t>
    </r>
    <r>
      <rPr>
        <b/>
        <sz val="10"/>
        <color rgb="FF000000"/>
        <rFont val="Arial Narrow"/>
        <family val="2"/>
      </rPr>
      <t>Cumplimiento: 0%
Hito 3: 0%</t>
    </r>
  </si>
  <si>
    <r>
      <rPr>
        <b/>
        <sz val="10"/>
        <color rgb="FF000000"/>
        <rFont val="Arial Narrow"/>
        <family val="2"/>
      </rPr>
      <t>Dignificación de víctimas y familias</t>
    </r>
    <r>
      <rPr>
        <sz val="10"/>
        <color rgb="FF000000"/>
        <rFont val="Arial Narrow"/>
        <family val="2"/>
      </rPr>
      <t xml:space="preserve">, ya que contribuir a la protección de los datos y seguridad integral de las víctimas 
</t>
    </r>
    <r>
      <rPr>
        <b/>
        <sz val="10"/>
        <color rgb="FF000000"/>
        <rFont val="Arial Narrow"/>
        <family val="2"/>
      </rPr>
      <t>Mejora en la circulación bidireccional de información,</t>
    </r>
    <r>
      <rPr>
        <sz val="10"/>
        <color rgb="FF000000"/>
        <rFont val="Arial Narrow"/>
        <family val="2"/>
      </rPr>
      <t xml:space="preserve"> ya que el plan puede fortalecer la infraestructura tecnológica para facilitar el intercambio activo de información.</t>
    </r>
  </si>
  <si>
    <r>
      <rPr>
        <b/>
        <sz val="10"/>
        <color rgb="FF000000"/>
        <rFont val="Arial Narrow"/>
        <family val="2"/>
      </rPr>
      <t xml:space="preserve">Alerta: </t>
    </r>
    <r>
      <rPr>
        <sz val="10"/>
        <color rgb="FF000000"/>
        <rFont val="Arial Narrow"/>
        <family val="2"/>
      </rPr>
      <t>La calificación del cumplimiento parcial se debe principalmente a dos asuntos sin resolver o explicar: 1) En los reportes realizados si bien se muestra una alta gestión y ejecución de actividades operativas que realiza la OTIC, entre ellas las que tambien se establece en la herramienta de seguimiento al portafolio de proyectos definidos, no se da cuenta de cómo éstas aportan al cumplimiento del objetivos general y específicos, y a los componentes del Marco Estrategico que quedó como definitivo. Dicha explicación es necesaria porque les permite elegir actividades más estratégicas y claves para reportar en relación con lo establecido en el documento y lograr esa conexión entre acción y objetivo que se espera. 2) Los porcentajes de avance de los dos primeros hitos no pueden validarse de forma óptima, toda vez que no se ha presentado (adjunta) un documento diagnóstico que muestre cuáles fueron las necesidades de uso y apropiación que identificaron. Si bien se han avanzado en el uso y apropiación conforme al componente 6 del marco estretégico, no es claro aún por qué se definió realizar esas actividades y no otras, sin un diagnóstico de las necesidades. Finalmente para el hito 2, si bien en el marco se establecieron unas actividades, no se muestran los planes que se formularon con las dependencias. Lo más cercano a plan, podrían ser los cronogramas del documento anexo con el avance de la estrategia que define unas actividades y unos indicadores, pero que igual no se puede ver cómo avanza cada actvidad conforme a su fecha de finalización ni tampoco se presentan avances de los indicadores definidos.</t>
    </r>
  </si>
  <si>
    <r>
      <t>Durante el período mencionado, se ha logrado un progreso significativo en la ejecución y seguimiento del portafolio de proyectos establecido en la OTIC de la UBPD. Se han iniciado los proyectos según los plazos y requisitos establecidos, asignando los recursos necesarios y manteniendo una comunicación estrecha con los responsables de cada proyecto para garantizar su avance. Además, se ha implementado un sistema de seguimiento robusto que permite monitorear el progreso de cada proyecto de manera efectiva, identificando y abordando obstáculos de manera oportuna para asegurar que los proyectos avancen según lo planeado.
Los proyectos son los siguientes :
1-</t>
    </r>
    <r>
      <rPr>
        <b/>
        <sz val="10"/>
        <color rgb="FF000000"/>
        <rFont val="Arial Narrow"/>
        <family val="2"/>
      </rPr>
      <t>Fortalecimiento de Infraestructura tecnológica:</t>
    </r>
    <r>
      <rPr>
        <sz val="10"/>
        <color rgb="FF000000"/>
        <rFont val="Arial Narrow"/>
        <family val="2"/>
      </rPr>
      <t xml:space="preserve"> Con ocasión del fortalecimiento de la Hyperconvergencia se optimizaron de manera importante los recursos tecnológicos con un nivel superior a un 90%, de otra parte se han adelantado acciones tendientes a la seguramiento de los backups.
2-</t>
    </r>
    <r>
      <rPr>
        <b/>
        <sz val="10"/>
        <color rgb="FF000000"/>
        <rFont val="Arial Narrow"/>
        <family val="2"/>
      </rPr>
      <t xml:space="preserve">Fortalecimiento de sistemas de Información: </t>
    </r>
    <r>
      <rPr>
        <sz val="10"/>
        <color rgb="FF000000"/>
        <rFont val="Arial Narrow"/>
        <family val="2"/>
      </rPr>
      <t>Se fortaleció el equipo de trabajo para apoyar en la creación de proyectos de Inteligencia artificial, interoperabilidad, tableros de control, ejecución de pruebas funcionales de dichos proyectos, modelos analíticos de información desarrollados y puestos en ambientes productivos, así mismo, se crea el tablero para visualizar las prospecciones/comisiones en tiempo real y se ajusta proceso de ETL para actualizar la información de Fosas y cementerios teniendo como fuente de información Busquemos</t>
    </r>
    <r>
      <rPr>
        <b/>
        <sz val="10"/>
        <color rgb="FF000000"/>
        <rFont val="Arial Narrow"/>
        <family val="2"/>
      </rPr>
      <t xml:space="preserve">.
</t>
    </r>
    <r>
      <rPr>
        <sz val="10"/>
        <color rgb="FF000000"/>
        <rFont val="Arial Narrow"/>
        <family val="2"/>
      </rPr>
      <t xml:space="preserve">-Se fortaleció el equipo de trabajo con el propósito de realizar análisis de datos geográficos, apoyo en el levantamiento de requerimientos técnicos necesarios para realizar las modificaciones a los sistemas de información misional, apoyo en la gestión, monitoreo, instalación y control de las actividades relacionadas con los servidores físicos y virtuales de la OTIC, así como en la administración de la plataforma DevOps.
</t>
    </r>
    <r>
      <rPr>
        <b/>
        <sz val="10"/>
        <color rgb="FF000000"/>
        <rFont val="Arial Narrow"/>
        <family val="2"/>
      </rPr>
      <t xml:space="preserve">
</t>
    </r>
    <r>
      <rPr>
        <sz val="10"/>
        <color rgb="FF000000"/>
        <rFont val="Arial Narrow"/>
        <family val="2"/>
      </rPr>
      <t xml:space="preserve">
3- </t>
    </r>
    <r>
      <rPr>
        <b/>
        <sz val="10"/>
        <color rgb="FF000000"/>
        <rFont val="Arial Narrow"/>
        <family val="2"/>
      </rPr>
      <t>Implementación de los Servicios Tecnológicos</t>
    </r>
    <r>
      <rPr>
        <sz val="10"/>
        <color rgb="FF000000"/>
        <rFont val="Arial Narrow"/>
        <family val="2"/>
      </rPr>
      <t xml:space="preserve"> :De este proyecto se radicaron las fichas técnicas para adquirir los servicios tecnológicos de la vigencia 2025, se realizó el 11 de marzo mesas técnicas con los posibles oferentes y la OTIC atendió las observaciones generadas, de otra parte fueron ajustadas las fichas técnicas incluyendo la necesidad de contar con una herramienta que permita localizar geográficamente los equipos de computo que son propiedad de la entidad por lo cual se dio alcance el 22 de abril a las fichas técnicas radicas el 4 de abril , el retraso del avance obedece a que hace falta contar con un estudio previo a fin de dar continuidad a la vigencia futura, por lo cual el área de contactos indicó que posiblemente a finales de mayo estaría remitiendo el Estudio Previo.
4- </t>
    </r>
    <r>
      <rPr>
        <b/>
        <sz val="10"/>
        <color rgb="FF000000"/>
        <rFont val="Arial Narrow"/>
        <family val="2"/>
      </rPr>
      <t xml:space="preserve">Trasformación digital: </t>
    </r>
    <r>
      <rPr>
        <sz val="10"/>
        <color rgb="FF000000"/>
        <rFont val="Arial Narrow"/>
        <family val="2"/>
      </rPr>
      <t xml:space="preserve">Se dio inicio a la estructuración de la política de Gobierno Digital adoptando las herramientas definidas por Mintic y se dio inio a la actualizacion del PETI 2024 asi miso la actualizacion y avances de la ruta de proyectos PETI,se han eleborado y reportado los informes de Ley como; Derecho de Autor FURAG, PIIP, Plan de Accion, Riesgos, MECI, PAC,se da inio al proyecto de analisis digitales para fortalecer la transfomacion Digital a fin de fortalecer la busqueda de personas dadas por desaparecidas 
5- </t>
    </r>
    <r>
      <rPr>
        <b/>
        <sz val="10"/>
        <color rgb="FF000000"/>
        <rFont val="Arial Narrow"/>
        <family val="2"/>
      </rPr>
      <t xml:space="preserve">Uso y Apropiación : </t>
    </r>
    <r>
      <rPr>
        <sz val="10"/>
        <color rgb="FF000000"/>
        <rFont val="Arial Narrow"/>
        <family val="2"/>
      </rPr>
      <t>Se ha socializado a traves de piezas de comunicacion las actividades adelantados por la OTIC desde el portafolio de proyectos de la Hoja de ruta, adicionalmete se han gestinado los cursos y herramientas de sensibilización del sistema de informaciòn busquemos a fin de que los colaboradores encargadas de registrar la informacion conoczcan, aprendan y utilicen las funcionalidades del SIM</t>
    </r>
  </si>
  <si>
    <r>
      <t xml:space="preserve">El portafolio de proyectos definidos en la herramienta de gestión de proyectos con que cuenta la OTIC consta de varios componentes a saber:
Durante los meses de Julio y Agosto, se desarrollaron las siguientes actividades:
</t>
    </r>
    <r>
      <rPr>
        <b/>
        <sz val="10"/>
        <color rgb="FF000000"/>
        <rFont val="Arial Narrow"/>
        <family val="2"/>
      </rPr>
      <t>1. Componente de Transformación Digital – Gobierno de TI.</t>
    </r>
    <r>
      <rPr>
        <sz val="10"/>
        <color rgb="FF000000"/>
        <rFont val="Arial Narrow"/>
        <family val="2"/>
      </rPr>
      <t xml:space="preserve">
Para el mes de julio se alcanzó el 71 del 75, es decir el 94,6% del avance esperado. Para el mes de agosto se alcanzó el 78% del 82% esperado, es decir 95,1%. Las actividades desarrolladas fueron la actualización del PETI 2024,  la actualización de los
dominios de la arquitectura empresarial y de servicios web, se continuo con el autodiagnóstico de la polítca de transformación digital, se realizaron los reportes de: PIIP Julio, Plan de acción.
Para el mes de agosto, se alcanzó el 78%  del 82% esperado, es decir eñl 95,12% del total de actividades programadas. Las actividades fueron, actualización y solicitud de publicación del PETI, actualización de los dominios de la arquitectura empresarial y de servicios web, se continuo con el autodiagnóstico de a política de transformación digital y se realizaron los reportes de PIIP agosto, riesgos de corrupción. no se alcnazó el 100% en razón a que si bien fue solicitada la publciación del PETI a la OAP, al corte del presente reporte, dicho documento no ha sido publicado.
</t>
    </r>
    <r>
      <rPr>
        <b/>
        <sz val="10"/>
        <color rgb="FF000000"/>
        <rFont val="Arial Narrow"/>
        <family val="2"/>
      </rPr>
      <t>2. Componente Fortalecimiento sistemas de información</t>
    </r>
    <r>
      <rPr>
        <sz val="10"/>
        <color rgb="FF000000"/>
        <rFont val="Arial Narrow"/>
        <family val="2"/>
      </rPr>
      <t xml:space="preserve">.
Para el mes de julio se adelantó el 61% del 72% esperado, es decir el 85% total esperado y para el mes de agosto se alcanzó el 71% del 73% esperado es decir el 97,2% del total esperado para este componente. La razón por la que no se alcanzó el 100% obedeció a que las gestiones adelantadas tanto con el INMLCF así como con Fiscalía, no fueron atendidas de manera oportuna por tales entidades, dilatando un poco la gestión, no osbtante se está trabajando de manera paralela para agilizar las acciones tendientes a facilitar el soporte tecnológico  a al UBPD. Las actividades relacionadas con este componente son:
Se realizó distribución de infraestructura para el desarrollo de los Modelos de Inteligencia Artificial para Procesamiento de Datos, Documentos, Audios, Textos, Imágenes.
Se continuó con el desarrollo y habilitación de funcionalidades analíticas que soporten las operaciones misionales de la UBPD a través de la AI para lo cual se realizaron 1658 transcripciones de audios y el procesamiento de los audios almacenados en el datalake los cuales fueron entregados a la SGBI.
Se virtualizaron los servicios del Portal de Interoperabilidad.
Se realizó la implementación del API del servicio de consulta del Registro Civil de Matrimonio de la Registraduría Nacional del Estado Civil sobre la plataforma de interoperabilidad WSO2.
Ambiente de pruebas plataforma de interoperabilidad del Mintic Xroad.
Se desarrolló la APP móvil del sistema de información misional – SIM Busquemos.
Se realizó revisión, publicación, mantenimiento y análisis de los geoservicios publicados en BUSQUEMOS.
Se realizaron informes en datos de gestores, propietarios y contenidos de RNFCIS, muestras, se hace la actualización de los datos en los registros para la visualización de contenidos de RNFCIS pendientes en la migración de 2023. Se actualizaron los parentescos en personas no buscadoras, se revisan los datos de muestras de archivo enviado por medicina legal, se hace limpieza y transformación de datos para cargue en BUSQUEMOS.
Se crearon nuevas fuentes para UNIVERSO, se participó en reuniones para verificar datos faltantes de la migración de PDD y PB (Personas Buscadoras), nuevas interoperabilidades con toma de muestras y nueva opción de anulación de PDD, se genera archivo con códigos de localización en tabla lista para verificación de códigos DANE y completitud de códigos. Participación en reuniones de OTIC y SGI para el modelo de datos, Arquitectura de datos y plan de recuperación de desastres de BUSQUEMOS.
Se realizó actualización de datos de BUSQUEMOS "RNFCIS, Geoprocesamientos, verificación datos faltantes para PDD y PB".
Se realizó apoyo y capacitación a usuarios de las GITT en la creación y actualización de sitios en el módulo RNFCIS de BUSQUEMOS.
Se realizó la publicación del portal "Búsqueda Inversa", una herramienta clave para mejorar los procesos de búsqueda y acceso a la información y el Sistema Nacional de Búsqueda.
Se realiza análisis de la información ingresada en el RNFCIS para el seguimiento de calidad de ésta.
Se realizó virtualización del aplicativo Portal Interoperabilidad, despliegue de ETL's y configuración de ejecución automática a enfoques diferenciales y de género. Se generaron consultas para tableros de Entregas Dignas, Reencuentros y Enfoque Diferencial, datos de pertenencia étnica, datos de PDD, PB (Persona Buscadora) y Muestras para aplicación móvil y Aportantes.
Se llevó a cabo el cambio de certificados en los servicios CORE de la entidad, incluyendo SIDOBU, Gestionemos y Busquemos, reforzando la seguridad y confiabilidad de estas plataformas esenciales.
Actualización y corrección tableros nuevos y existentes.
Se realizó implementación del tablero para Gestión Humana.
Se realizó implementación del tablero de Enfoques Diferenciales y de género.
Implementación interoperabilidad servicios faltantes registraduría.
Se trabajó en el desarrollo de la APP de muestras genéticas a fin de agilizar la gestión frente a la búsqueda de PDD.
Se dio continuidad a las mejoras de los sistemas de información Tramitemos (situaciones administrativas), Gestionemos (gestión y trámites de proveedores, comisiones y otros y Busquemos.
</t>
    </r>
    <r>
      <rPr>
        <b/>
        <sz val="10"/>
        <color rgb="FF000000"/>
        <rFont val="Arial Narrow"/>
        <family val="2"/>
      </rPr>
      <t>3. Componente de Fortalecimiento Infraestructura tecnológica</t>
    </r>
    <r>
      <rPr>
        <sz val="10"/>
        <color rgb="FF000000"/>
        <rFont val="Arial Narrow"/>
        <family val="2"/>
      </rPr>
      <t xml:space="preserve">:
Para el mes de julio se alcanzó el 51% del 61% esperado, es decir el  87%. Para el mes de agosto se alcanzó el 72% del 78% esperado, es decir el 92,3%. tanto para Julio como para agosto los factores que no permitieron el cumplimiento del 100% esperado fueron las digficultades tanto de infraestructura física como de otra índole en las territoriales de Tunja y Santa Marta que si bien se encuentran operando actualmente, en sus inicios hubo situaciones que no son competencia de la OTIC que dificultaron su oportuna implementación. Las actividades adelantadas para este componente son:
Se puso en marcha la operatividad en las sedes de Tunja y Santa Marta y se realizaron mantenimientos preventivos en los equipos tecnológicos.
Se llevaron a cabo ampliaciones en los canales principal o backup que mejoraron la capacidad y eficiencia de la infraestructura tecnológica en la UBPD.
Se brindó soporte tecnológico a la UBPD, lo anterior, aplicando los puntos de control definidos en el contrato de servicios tecnológicos, como informes mensuales, reuniones y actas de seguimiento entre la OTIC y el proveedor, verificando cumplimiento de las obligaciones contractuales, permitiendo seguimiento y continuidad de los servicios tecnológicos (internet, correo electrónico, conectividad, infraestructura tecnológica, sistemas de información) con lo cual se ha garantizado el soporte en la búsqueda de PDD.
</t>
    </r>
    <r>
      <rPr>
        <b/>
        <sz val="10"/>
        <color rgb="FF000000"/>
        <rFont val="Arial Narrow"/>
        <family val="2"/>
      </rPr>
      <t>4. Componente de Implementación de Servicios Tecnológicos</t>
    </r>
    <r>
      <rPr>
        <sz val="10"/>
        <color rgb="FF000000"/>
        <rFont val="Arial Narrow"/>
        <family val="2"/>
      </rPr>
      <t xml:space="preserve">:
Para el mes de Julio en este componente se alcanzó el 68% del 86%  esperado, es decir el 79% y para el mes de agosto, se alcanzó el 82% del 92% esperado, es decir el  89,2%.  los factores que no permitieron alcanzar el 100% obedecieron a que pro disposición del gobierno nacional, fueron negadas las vigencias futuras lo cual impactó las actuaciones para la etapa precontractual de los servicios tecnológicos. Las actividades desplegados fueron las siguientes:
Se realizó la estructuración de las fichas técnicas conforme a los formatos de la UBPD y de la Bolsa Mercantil Colombiana para garantizar la continuidad de los servicios tecnológicos en 2025.
Se alcanzó un total de 1702 casos atendidos por la mesa de servicios en el mes de agosto.
Se realizaron mantenimientos preventivos tanto en los equipos tecnológicos como en los centros de datos en todas las territoriales incluida Bogotá.
Se realiza análisis de los geoprocesamientos publicados como servicios web.
</t>
    </r>
    <r>
      <rPr>
        <b/>
        <sz val="10"/>
        <color rgb="FF000000"/>
        <rFont val="Arial Narrow"/>
        <family val="2"/>
      </rPr>
      <t>5. Componente de Conectividad Segura</t>
    </r>
    <r>
      <rPr>
        <sz val="10"/>
        <color rgb="FF000000"/>
        <rFont val="Arial Narrow"/>
        <family val="2"/>
      </rPr>
      <t xml:space="preserve">:
para Julio se alcanzó el 64% del 94% esperado, es decir el 68% y para agosto se alcanzó el 67% del 100% esperado, es decir el 67%. Los factores que impideron el logro del 100% obedecieron a que de acuerdo con la disposición del gobierno nacional de negar la vigencias futturas, la OTIC se vio obligada a realziar modificaciones presupuestales de modo que se garantice los servicios tecnológicos por cuanto el proceso de contratación de conectividad segura debió modificarse y destinar esos recursos para otra contración. Sin embargo se desarrollaron actividades internas de modo que se garantizara la conectividad segura en la entidad, tales actividades fueron las siguientes:
Se realizó la implementación de soluciones de conectividad, seguimiento de falla, requerimientos e incidencias, gestión de red y los Access Point de la UBPD.
Se realizó seguimiento a 3 cursos virtuales en la plataforma Moodle.
Se realizó el despliegue del Festival OTIC 2024 donde se crearon más de 10 sesiones de aprendizaje virtuales y presenciales tales como: "Participación festival OTIC", Cómo crear nuevos servicios con experience design, temporada phising fortinet, lanzamiento curso virtual de seguridad de la información, crear contenidos con IA, Inteligencia artificial -aplicación UBPD, Innovación pública y construcción de Paz del DNP. Se contó con la participación del cuerpo directivo en las oficinas de Google.
Lo anterior evidencia que la OTIC ha logrado cumplir con los objetivos del plan estratégico, sus metas y objetivos, evidenciando el adecuado soporte tecnológico a la UBPD, facilitando así desde las actuaciones en materia de TIC la búsqueda de personas dadas por desaparecidas. 
</t>
    </r>
    <r>
      <rPr>
        <b/>
        <sz val="10"/>
        <color rgb="FF000000"/>
        <rFont val="Arial Narrow"/>
        <family val="2"/>
      </rPr>
      <t xml:space="preserve">6. Gestión de Identidades
</t>
    </r>
    <r>
      <rPr>
        <sz val="10"/>
        <color rgb="FF000000"/>
        <rFont val="Arial Narrow"/>
        <family val="2"/>
      </rPr>
      <t xml:space="preserve">Para Julio se alcanzó 14% del 77% esperado, es decir el 22% del total esperado y para agosto se alcanzó el 76% del 80% esperado, es decir el 87,5
Los factores que impideron el logro del 100% obedecieron a que de acuerdo con la disposición del gobierno nacional de negar la vigencias futturas, la OTIC se vio obligada a realziar modificaciones presupuestales de modo que se garantice los servicios tecnológicos por cuanto el proceso de contratación de un software para la gestión de identidades debió modificarse y destinar esos recursos para otra contración. Sin embargo se desarrollaron actividades internas de modo que se garantizara la gestión de identidades, tales actividades fueron las siguientes:
Se elaboró un tablero de control o visualizador que permite obtener la información de roles y permisos (en el sistema de información de seguridad de al información). Dicho tablero contiene la información desagregada sobre roles t permisos de los funcionarios de la UBPD sobre los sistemas de información, lo cual permite fortalecer controles en materia de seguridad de la información y garantizar el control de información sensible de la entidad, así como minimizar el riesgo de fuga de información.
</t>
    </r>
    <r>
      <rPr>
        <b/>
        <sz val="10"/>
        <color rgb="FF000000"/>
        <rFont val="Arial Narrow"/>
        <family val="2"/>
      </rPr>
      <t>7. Componente de Uso y apropiación</t>
    </r>
    <r>
      <rPr>
        <sz val="10"/>
        <color rgb="FF000000"/>
        <rFont val="Arial Narrow"/>
        <family val="2"/>
      </rPr>
      <t xml:space="preserve">
Para Julio se adelantó el 53% del 54% esperado es decir el 98,1% y en agosto se alcanzó el 68% del 73% esperado es decir el 93,1%. 
Se realizó seguimiento a 3 cursos virtuales en la plataforma Moodle.
Se realizó el despliegue del Festival OTIC 2024 donde se crearon más de 10 sesiones de aprendizaje virtuales y presenciales tales como: "Participación festival OTIC", Cómo crear nuevos servicios con experience design, temporada phising fortinet, lanzamiento curso virtual de seguridad de la información, crear contenidos con IA, Inteligencia artificial -aplicación UBPD, Innovación pública y construcción de Paz del DNP. Se contó con la participación del cuerpo directivo en las oficinas de Google.
Lo anterior evidencia que la OTIC ha logrado cumplir con los objetivos del plan estratégico, sus metas y objetivos, evidenciando el adecuado soporte tecnológico a la UBPD, facilitando así desde las actuaciones en materia de TIC la búsqueda de personas dadas por desaparecidas.
</t>
    </r>
    <r>
      <rPr>
        <b/>
        <sz val="10"/>
        <color rgb="FF000000"/>
        <rFont val="Arial Narrow"/>
        <family val="2"/>
      </rPr>
      <t xml:space="preserve">8. Componente de Seguridad de la información
</t>
    </r>
    <r>
      <rPr>
        <sz val="10"/>
        <color rgb="FF000000"/>
        <rFont val="Arial Narrow"/>
        <family val="2"/>
      </rPr>
      <t xml:space="preserve">para Julio se alcanzó el 63% de 64%, s decir el 98,4% del total, y para agosto se alcanzó el 71 del 73% es decir el 97,3%: 
</t>
    </r>
  </si>
  <si>
    <r>
      <rPr>
        <b/>
        <sz val="10"/>
        <color rgb="FF000000"/>
        <rFont val="Arial Narrow"/>
        <family val="2"/>
      </rPr>
      <t>Mayor autonomía para sedes regionales</t>
    </r>
    <r>
      <rPr>
        <sz val="10"/>
        <color rgb="FF000000"/>
        <rFont val="Arial Narrow"/>
        <family val="2"/>
      </rPr>
      <t>, ya que el plan puede incluir cambios en la infraestructura para otorgar mayor eficiencia a las sedes regionales.</t>
    </r>
  </si>
  <si>
    <r>
      <rPr>
        <b/>
        <sz val="10"/>
        <color rgb="FF000000"/>
        <rFont val="Arial Narrow"/>
        <family val="2"/>
      </rPr>
      <t xml:space="preserve">Recomendación: </t>
    </r>
    <r>
      <rPr>
        <sz val="10"/>
        <color rgb="FF000000"/>
        <rFont val="Arial Narrow"/>
        <family val="2"/>
      </rPr>
      <t>Si bien en el reporte hace referencia al avance del cronograma de trabajo planteado, se requiere que en el siguiente reporte se haga énfasis en el impacto que han tenido estos avances en los resultados esperados: 23 sedes con mantenimiento requerido, 5 sedes nuevas territoriales en operación</t>
    </r>
  </si>
  <si>
    <r>
      <rPr>
        <b/>
        <sz val="10"/>
        <color rgb="FF000000"/>
        <rFont val="Arial Narrow"/>
        <family val="2"/>
      </rPr>
      <t>Pedagogía mejorada sobre las acciones de la UBPD</t>
    </r>
    <r>
      <rPr>
        <sz val="10"/>
        <color rgb="FF000000"/>
        <rFont val="Arial Narrow"/>
        <family val="2"/>
      </rPr>
      <t>, ya que las auditorías tiene entres sus objetivos comunicar los hallazgos para ser incorporados en planes de mejora</t>
    </r>
  </si>
  <si>
    <r>
      <rPr>
        <b/>
        <sz val="10"/>
        <color rgb="FF000000"/>
        <rFont val="Arial Narrow"/>
        <family val="2"/>
      </rPr>
      <t xml:space="preserve">Recomendación: </t>
    </r>
    <r>
      <rPr>
        <sz val="10"/>
        <color rgb="FF000000"/>
        <rFont val="Arial Narrow"/>
        <family val="2"/>
      </rPr>
      <t>Si bien en el reporte hace referencia al avance del cronograma de trabajo planteado, se requiere que en el siguiente reporte se haga énfasis en el impacto que han tenido estos avances en los resultados esperados: 6 planes de mejoramiento definidos e implementados por los procesos auditados</t>
    </r>
  </si>
  <si>
    <r>
      <rPr>
        <b/>
        <sz val="10"/>
        <color rgb="FF000000"/>
        <rFont val="Arial Narrow"/>
        <family val="2"/>
      </rPr>
      <t>Optimización del rol humanitario de la UBPD</t>
    </r>
    <r>
      <rPr>
        <sz val="10"/>
        <color rgb="FF000000"/>
        <rFont val="Arial Narrow"/>
        <family val="2"/>
      </rPr>
      <t>, ya que el plan contempla acciones para ayudar a financiar acciones humanitarias y realizar incidencia sobre el proceso de búsqueda.</t>
    </r>
  </si>
  <si>
    <r>
      <rPr>
        <b/>
        <sz val="10"/>
        <color rgb="FF000000"/>
        <rFont val="Arial Narrow"/>
        <family val="2"/>
      </rPr>
      <t xml:space="preserve">Recomendación: </t>
    </r>
    <r>
      <rPr>
        <sz val="10"/>
        <color rgb="FF000000"/>
        <rFont val="Arial Narrow"/>
        <family val="2"/>
      </rPr>
      <t>Si bien en el reporte se hace referencia al avance del cronograma de trabajo planteado, se requiere que en el siguiente reporte se haga énfasis en el impacto que han tenido estos avances en los resultados esperados: Mayor capacidad financiera para llevar a cabo acciones y proyectos relacionados con la búsqueda (No de subvenciones aprobadas)</t>
    </r>
  </si>
  <si>
    <r>
      <rPr>
        <sz val="10"/>
        <color rgb="FF000000"/>
        <rFont val="Arial Narrow"/>
        <family val="2"/>
      </rPr>
      <t xml:space="preserve">Se cuenta con cronograma de trabajo en el que se precisan las acciones a desarrollar para comunidad internacional y sector privado. Consultar Estrategia Marco de Cooperación Internacional: </t>
    </r>
    <r>
      <rPr>
        <u/>
        <sz val="10"/>
        <color rgb="FF000000"/>
        <rFont val="Arial Narrow"/>
        <family val="2"/>
      </rPr>
      <t>https://docs.google.com/document/d/1OX0k4p0Qz-PRBIHmvNi1CuBdmSxfOVNi/edit</t>
    </r>
  </si>
  <si>
    <r>
      <rPr>
        <b/>
        <sz val="10"/>
        <color rgb="FF000000"/>
        <rFont val="Arial Narrow"/>
        <family val="2"/>
      </rPr>
      <t>Optimización del rol humanitario de la UBPD</t>
    </r>
    <r>
      <rPr>
        <sz val="10"/>
        <color rgb="FF000000"/>
        <rFont val="Arial Narrow"/>
        <family val="2"/>
      </rPr>
      <t>, ya que el seguimiento y evaluación de las acciones realizadas por la UBPD deben estar orientadas para resultados</t>
    </r>
  </si>
  <si>
    <r>
      <rPr>
        <b/>
        <sz val="10"/>
        <color rgb="FF000000"/>
        <rFont val="Arial Narrow"/>
        <family val="2"/>
      </rPr>
      <t>Recomendación:</t>
    </r>
    <r>
      <rPr>
        <sz val="10"/>
        <color rgb="FF000000"/>
        <rFont val="Arial Narrow"/>
        <family val="2"/>
      </rPr>
      <t xml:space="preserve"> Si bien en el reporte hace referencia al avance del cronograma de trabajo planteado, se requiere que en el siguiente reporte se haga énfasis en el impacto que han tenido estos avances en los resultados esperados: La UBPD identifica oportunamente las desviaciones de su planeación adoptando medidas de ajuste oportunas basadas en información (No. de GITT que entregan reportes completos de seguimiento al Plan de Acción Territorial)</t>
    </r>
  </si>
  <si>
    <r>
      <rPr>
        <sz val="10"/>
        <color rgb="FF000000"/>
        <rFont val="Arial Narrow"/>
        <family val="2"/>
      </rPr>
      <t xml:space="preserve">El esquema de seguimiento se diseño y remitió para su diligenciamiento a cada una de las GITT, la recopilación de la información se lleva a cabo en el siguiente link: </t>
    </r>
    <r>
      <rPr>
        <u/>
        <sz val="10"/>
        <color rgb="FF000000"/>
        <rFont val="Arial Narrow"/>
        <family val="2"/>
      </rPr>
      <t>https://app.powerbi.com/view?r=eyJrIjoiOWFmYWI0ZGEtODNkNy00OGM2LWFiZGQtMmVmNGIzOTAwNzhmIiwidCI6IjQ3NDIzNTc2LWExZmEtNDc5MC05YTNkLTE5OWRkNTQzMGVhNCJ9</t>
    </r>
  </si>
  <si>
    <r>
      <rPr>
        <b/>
        <sz val="10"/>
        <color rgb="FF000000"/>
        <rFont val="Arial Narrow"/>
        <family val="2"/>
      </rPr>
      <t>Optimización del rol humanitario de la UBPD</t>
    </r>
    <r>
      <rPr>
        <sz val="10"/>
        <color rgb="FF000000"/>
        <rFont val="Arial Narrow"/>
        <family val="2"/>
      </rPr>
      <t>, ya que el índice incluye información para tomar acciones en una lógica de gestión eficiente de los recursos.</t>
    </r>
  </si>
  <si>
    <r>
      <rPr>
        <b/>
        <sz val="10"/>
        <color rgb="FF000000"/>
        <rFont val="Arial Narrow"/>
        <family val="2"/>
      </rPr>
      <t>Alerta:</t>
    </r>
    <r>
      <rPr>
        <sz val="10"/>
        <color rgb="FF000000"/>
        <rFont val="Arial Narrow"/>
        <family val="2"/>
      </rPr>
      <t xml:space="preserve"> Es necesario que se realicen las mediciones del índice aunque esté pendiente la aprobación del documento definitivo. 
Si bien en el reporte hace referencia al avance del cronograma de trabajo planteado, se requiere que en el siguiente reporte se haga énfasis en el impacto que han tenido estos avances en los resultados esperados:  La UBPD mejora su capacidad de ejecución de los recursos presupuestales impactando positivamente la consecución de los resultados planeados  (No. de reportes de ejecución presupuestal generados a partir de la información del índice)</t>
    </r>
  </si>
  <si>
    <r>
      <rPr>
        <b/>
        <sz val="10"/>
        <color rgb="FF000000"/>
        <rFont val="Arial Narrow"/>
        <family val="2"/>
      </rPr>
      <t xml:space="preserve">Optimización del rol humanitario y extrajudicial </t>
    </r>
    <r>
      <rPr>
        <sz val="10"/>
        <color rgb="FF000000"/>
        <rFont val="Arial Narrow"/>
        <family val="2"/>
      </rPr>
      <t>de la UBPD, ya que el modelo contribuye a una gestión eficiente de los recursos.</t>
    </r>
  </si>
  <si>
    <r>
      <rPr>
        <b/>
        <sz val="10"/>
        <color rgb="FF000000"/>
        <rFont val="Arial Narrow"/>
        <family val="2"/>
      </rPr>
      <t>Recomendación:</t>
    </r>
    <r>
      <rPr>
        <sz val="10"/>
        <color rgb="FF000000"/>
        <rFont val="Arial Narrow"/>
        <family val="2"/>
      </rPr>
      <t xml:space="preserve"> Si bien en el reporte hace referencia al avance del cronograma de trabajo planteado, se requiere que en el siguiente reporte se haga énfasis en el impacto que han tenido estos avances en los resultados esperados: asistencias técnicas a las dependencias en donde se identifique oportunidades de mejora</t>
    </r>
  </si>
  <si>
    <r>
      <rPr>
        <sz val="10"/>
        <color rgb="FF000000"/>
        <rFont val="Arial Narrow"/>
        <family val="2"/>
      </rPr>
      <t xml:space="preserve">En el mes de julio se finalizó la socialización del nuevo Modelo de operación por Procesos diseñado acorde al marco estratégico establecido en la Entidad, en estos espacios se dieron a conocer los procesos y documentos relacionados con el proceso misional  y algunos procedimientos transversales, en los Grupos Interno de Trabajo del nivel Regional y Territorial: Grupo Interno de Trabajo Regional Noroccidente, Grupo Interno de Trabajo Territorial Antioquia, Grupo Interno de Trabajo Regional Nororiente, Grupo Interno de Trabajo Territorial Santander, Grupo Interno de Trabajo Territorial Putumayo, Grupo Interno de Trabajo Territorial Chocó, Grupo Interno de Trabajo Territorial Nariño, Grupo Interno de Trabajo Regional Centro, Grupo Interno de Trabajo Territorial Bogotá. 
Resultado del ejercicio de socialización del nuevo Modelo de Operación por Procesos – MOP en los 25 grupos de interno territoriales, se realizó la consolidación, análisis y depuración de las 335 preguntas y 620 oportunidades de mejora en “Matriz de preguntas u oportunidades de mejora de las socializaciones del MOP 2024”, las cuales fueron remitidas a los directores responsables con el fin de respuesta a las inquietudes planteadas e identificar las acciones de mejora que permitan optimizar las actividades en el nivel territorial y abordar observaciones reiterativas por los GITT.
A partir de la información recolectada, se desarrolló el informe de las socializaciones del Modelo de Operación por Procesos que consolida los principales hallazgos y aspectos relevantes que impactan la operación en el nivel territorial, el cual fue presentado en el Comité Directivo de la UBPD, previa clasificación, análisis y revisión de los temas a presentar. 
Soporte:
Socializaciones del MOP: https://drive.google.com/drive/u/2/folders/1Co8KbWwlhZrcFFjCRXBgk52zeNcY_6LB
Reporte de las socializaciones del MOP: https://drive.google.com/drive/u/2/folders/1Hsqh4rgm6PiZ_g7oi3I527-f0FOK4DYD
Matriz de preguntas y oportunidades de mejora: </t>
    </r>
    <r>
      <rPr>
        <u/>
        <sz val="10"/>
        <color rgb="FF000000"/>
        <rFont val="Arial Narrow"/>
        <family val="2"/>
      </rPr>
      <t>https://docs.google.com/spreadsheets/d/1MN19AUUJQigGDzfrE3N8D-N6NQLer7ab/edit?gid=1438143705#gid=1438143705</t>
    </r>
    <r>
      <rPr>
        <sz val="10"/>
        <color rgb="FF000000"/>
        <rFont val="Arial Narrow"/>
        <family val="2"/>
      </rPr>
      <t xml:space="preserve">
</t>
    </r>
  </si>
  <si>
    <r>
      <rPr>
        <sz val="10"/>
        <color theme="1"/>
        <rFont val="Arial Narrow"/>
        <family val="2"/>
      </rPr>
      <t>El producto 32 "Plan de apropiación y seguimiento al Modelo de operación por procesos implementado", presenta un reporte de avance para el periodo, desagregado así:
Para el periodo (enero - agosto), se proyectó un avance esperado de 80%, distribuido así
Línea: Actualización procesos y procedimiento - 30%,
Línea: Formulación y aprobación del plan de apropiación y seguimiento al Modelo de Operación por Procesos y la metodología - 5%
Línea. Socializaciones para la apropiación del Modelo de Operación por Procesos (Misional) - 45%
De acuerdo con el reporte presentado se observa un avance desagregado así:
29,8% para la línea de actualización de procesos, donde de los 72 procedimientos comprometidos se encuentran aún en procesos final de actualización 2 procedimientos de OTIC, un procedimiento de SAF y uno de Gestión Humana, con los que se finaliza el plan de trabajo de los procedimientos.
5% para la línea Formulación y aprobación del plan de apropiación y seguimiento al MOP, acciones que se encuentran completamente cumplidas.
45% para la línea del plan de socialización del MOP, el cual también al corte de la fecha ha finalizado cumplidamente.
El reporte presenta algunos avances respecto a los Hitos 4 y 5,</t>
    </r>
    <r>
      <rPr>
        <sz val="10"/>
        <color rgb="FF000000"/>
        <rFont val="Arial Narrow"/>
        <family val="2"/>
      </rPr>
      <t xml:space="preserve"> dichas acciones se están ejecutando adelantadamente (matriz de oportunidades de mejora e identificación de cuellos de botella), ya que el cronograma de las mismas se encuentra previsto para los meses de septiembre a diciembre, dicho avance es del 3%.
Finalmente,  cumplimiento acumulado del cronograma es del  100%, lo que deja el avance del indicador para el periodo en estado "cumple".</t>
    </r>
  </si>
  <si>
    <r>
      <rPr>
        <sz val="10"/>
        <color rgb="FF000000"/>
        <rFont val="Arial Narrow"/>
        <family val="2"/>
      </rPr>
      <t xml:space="preserve">Con relación a la actualización o diseño de los procesos, procedimientos y documentos asociados, de los 72 documentos planteados para la vigencia 2024 a la fecha se ha finalizado 6, están en construcción 64 . Esta información puede ser consultada en el listado maestro de documentos para este fin o en la carpeta de documentos del Sistema Integrado de Gestión.
Soporte:
Listado Maestro de Documentos: </t>
    </r>
    <r>
      <rPr>
        <u/>
        <sz val="10"/>
        <color rgb="FF000000"/>
        <rFont val="Arial Narrow"/>
        <family val="2"/>
      </rPr>
      <t>https://docs.google.com/spreadsheets/d/1GbmUiv6Tdu0Aac0KmgivNnlewa7HZZDf/edit#gid=814636910</t>
    </r>
  </si>
  <si>
    <r>
      <rPr>
        <sz val="10"/>
        <color rgb="FF000000"/>
        <rFont val="Arial Narrow"/>
        <family val="2"/>
      </rPr>
      <t xml:space="preserve">Con relación a la actualización o diseño de los procesos, procedimientos y documentos asociados, de los 72 documentos planteados para la vigencia 2024 a la fecha se ha finalizado 10, están en construcción 62. Esta información puede ser consultada en el listado maestro de documentos para este fin o en la carpeta de documentos del Sistema Integrado de Gestión.
Soporte:
Listado Maestro de Documentos: </t>
    </r>
    <r>
      <rPr>
        <u/>
        <sz val="10"/>
        <color rgb="FF000000"/>
        <rFont val="Arial Narrow"/>
        <family val="2"/>
      </rPr>
      <t>https://docs.google.com/spreadsheets/d/1GbmUiv6Tdu0Aac0KmgivNnlewa7HZZDf/edit#gid=814636910</t>
    </r>
  </si>
  <si>
    <r>
      <rPr>
        <sz val="10"/>
        <color rgb="FF000000"/>
        <rFont val="Arial Narrow"/>
        <family val="2"/>
      </rPr>
      <t xml:space="preserve">Con relación a la actualización o diseño de los procesos, procedimientos y documentos asociados, se realizaron mesas de trabajo con las dependencias misionales, transversales y con la Oficina Asesora de Planeación para avanzar en todos los documentos e identificar los documentos gestionados a la fecha en el Modelo de Operación por Procesos  y los documentos que siguen vigentes; priorizando el diseño de nuevos documentos misionales. A partir de este ejercicio, se identificó la finalización de 68 documentos en el trascurso de la vigencia 2024 y se encuentran cuatro en construcción. 
Los documentos finalizados se encuentran incluidos en lel listado maestro de información documentada y fueron socializados para la consulta de todos los servidores(as) de la UBPD en la carpeta de documentos del Sistema Integrado de Gestión.
Soporte:
Documentos del Sistema Integrado de Gestión de la UBPD
</t>
    </r>
    <r>
      <rPr>
        <u/>
        <sz val="10"/>
        <color rgb="FF000000"/>
        <rFont val="Arial Narrow"/>
        <family val="2"/>
      </rPr>
      <t>https://drive.google.com/drive/u/2/folders/1YDQShbAIUT539ggNLjdRmbIhIMGLVZsb</t>
    </r>
  </si>
  <si>
    <r>
      <rPr>
        <sz val="10"/>
        <color rgb="FF000000"/>
        <rFont val="Arial Narrow"/>
        <family val="2"/>
      </rPr>
      <t xml:space="preserve">Resultado del ejercicio de socialización del nuevo Modelo de Operación por Procesos – MOP en los 25 grupos de interno territoriales, se realizó la consolidación, análisis y depuración de las 335 preguntas y 620 oportunidades de mejora en “Matriz de preguntas u oportunidades de mejora de las socializaciones del MOP 2024”, las cuales fueron remitidas a los directores responsables con el fin de respuesta a las inquietudes y que será el insumo para fortalecer el seguimiento y mejora del diseño del MOP
Soporte:
</t>
    </r>
    <r>
      <rPr>
        <u/>
        <sz val="10"/>
        <color rgb="FF000000"/>
        <rFont val="Arial Narrow"/>
        <family val="2"/>
      </rPr>
      <t>https://docs.google.com/spreadsheets/d/1MN19AUUJQigGDzfrE3N8D-N6NQLer7ab/edit?gid=1438143705#gid=1438143705</t>
    </r>
  </si>
  <si>
    <r>
      <rPr>
        <sz val="10"/>
        <color rgb="FF000000"/>
        <rFont val="Arial Narrow"/>
        <family val="2"/>
      </rPr>
      <t xml:space="preserve">Se avanzó en la concertación de las fechas para el desarrollo de las mesas de trabajo orientadas a la socialización del MOP, de igual forma como parte de la preparación del evento se gestionó la logistica y las comisiones requeridas. Como complemento, se realizó la agenda del evento y la revisión de los contenidos de cada uno de los lineamientos, procedimientos y guías a socializar, insumo para el desarrollo de las piezas pedagógicas
Soporte:
</t>
    </r>
    <r>
      <rPr>
        <u/>
        <sz val="10"/>
        <color rgb="FF000000"/>
        <rFont val="Arial Narrow"/>
        <family val="2"/>
      </rPr>
      <t>https://drive.google.com/drive/u/0/folders/13U0wQ8TOd_YsaigNMhyfK-dXH0vxMtda</t>
    </r>
  </si>
  <si>
    <r>
      <rPr>
        <sz val="10"/>
        <color rgb="FF000000"/>
        <rFont val="Arial Narrow"/>
        <family val="2"/>
      </rPr>
      <t xml:space="preserve">Se avanzó en la socialización de los procedimientos misionales y los procedimientos de logística y comisiones, estas se desarrollaron en dos jornadas laborales y se dieron a conocer los siguientes temas: 
-        Socialización del MOP: Se da la bienvenida al GITT al programa de socialización, se presenta el equipo de la OAP y de los GITR y GITT, se presenta la agenda de los dos días y las herramientas pedagógicas para la recolección de preguntas, oportunidades de mejora, acciones de mejora, entre las cuales se encuentran:  Linktree, pizarra digital, formulario en google.
-        Socialización del contenido del MOP: presentación del objetivo, el mapa de procesos de la UBPD, la pirámide documental, información documental controlada y no controlada, listado maestro de documentos, consulta de la información, acciones de mejora, acciones correctivas, no conformidades, entre otras.
-        Socialización Lineamientos de los planes regionales de búsqueda.
-        Socialización procedimiento gestión de la información para la búsqueda y documentación asociada.
-        Socialización de la Guía para la recepción y registro de solicitudes de búsqueda
-        Socialización procedimiento gestión de archivo de DDHH y documentación asociada.
-        Guía para la identificación y recolección de información para conformar el archivo de DDHH
-        Socialización procedimiento investigación humanitaria y extrajudicial para la búsqueda.
-        Socialización procedimiento contacto con las personas dadas por desaparecidas presuntamente encontradas con vida y documentación asociada.
-        Socialización de la Guía orientadora para el reencuentro.
-        Socialización procedimiento prospección, recuperación, seguimiento a la identificación y entrega digna y documentación asociada.
-        Socialización Guía orientadora para la entrega digna o culturalmente pertinente
-        Socialización Guía de seguimiento a la identificación
-        Socialización procedimiento comisión de servicios y desplazamientos.
-        Socialización procedimiento solicitud ejecución y legalización de la operación logística de eventos.
Durante la socialización se realizaron  juegos interactivos para reforzar cada uno de los temas presentados anteriormente, se dió respuestas a las inquietudes presentadas durante la socialización y se recolectaron las preguntas en las diferentes herramientas dispuestas para este fin jamboart, formulario de google y cartelera.
A la fecha se realizó la socialización en los siguientes Grupos Internos de Trabajo:
Sucre (Sincelejo), Regional Oriente, Meta (Villavicencio), Córdoba (Montería),  San José del Guaviare, Tolima (Ibagué), Regional Sur Occidente, Valle del Cauca (Cali), Satélite Buenaventura, Regional Sur, Regional Occidente, Caquetá (Florencia), Satélite La Dorada, Arauca, Norte de Santander (Cúcuta),  Eje cafetero (Pereira),  Satélite Tumaco, Cesar (Valledupar), Huila (Neiva), Cauca (Popayán), Nor Oriente, Santander, Norte, Atlántico, Urabá (Apartadó), Casanare (Yopal).
Soportes:
- Logistica de los eventos:
https://drive.google.com/drive/folders/1Diwbai0RqYBJS-6Ngvt-YGUM1AOv8bt-
- Listado de asistencia, grabaciones o fotografías de cada uno de los espacios: 
</t>
    </r>
    <r>
      <rPr>
        <u/>
        <sz val="10"/>
        <color rgb="FF000000"/>
        <rFont val="Arial Narrow"/>
        <family val="2"/>
      </rPr>
      <t>https://drive.google.com/drive/folders/1Co8KbWwlhZrcFFjCRXBgk52zeNcY_6LB</t>
    </r>
    <r>
      <rPr>
        <sz val="10"/>
        <color rgb="FF000000"/>
        <rFont val="Arial Narrow"/>
        <family val="2"/>
      </rPr>
      <t xml:space="preserve">
Pizarras interactivas con las preguntas: 
https://drive.google.com/drive/folders/1JEOUtBbXm1MQHRz5nosx0uFdcW9DhswD
Matriz consolida con las preguntas:
</t>
    </r>
    <r>
      <rPr>
        <u/>
        <sz val="10"/>
        <color rgb="FF000000"/>
        <rFont val="Arial Narrow"/>
        <family val="2"/>
      </rPr>
      <t>https://docs.google.com/spreadsheets/d/1Dq2cZwe87cwua0-l85HkvUZnP-osBCgD/edit?gid=1480476189#gid=1480476189</t>
    </r>
  </si>
  <si>
    <r>
      <rPr>
        <sz val="10"/>
        <color rgb="FF000000"/>
        <rFont val="Arial Narrow"/>
        <family val="2"/>
      </rPr>
      <t xml:space="preserve">Se finalizó la socialización del nuevo Modelo de Operación por Procesos diseñado acorde al marco estratégico establecido en la Entidad, en 25 Grupos de Trabajo Territorial, en estos espacios se dieron a conocer los procesos y documentos relacionados con el proceso misional  y algunos procedimientos transversales.
Para fortalecer este tema en la intranet se creó un espacio para el MOP, en el cual se puede consultar el nuevo mapa de procesos, los documentos construidos a la fecha y cuenta con un espacio de caja de herramientas donde se puede consultar las presentaciones y los ejerccios que sirven de refuerzo a los diferentes temas
Soporte:
Socializaciones del MOP: 
https://drive.google.com/drive/u/2/folders/1Co8KbWwlhZrcFFjCRXBgk52zeNcY_6LB
Matriz de preguntas y oportunidades de mejora. </t>
    </r>
    <r>
      <rPr>
        <u/>
        <sz val="10"/>
        <color rgb="FF000000"/>
        <rFont val="Arial Narrow"/>
        <family val="2"/>
      </rPr>
      <t>https://docs.google.com/spreadsheets/d/1MN19AUUJQigGDzfrE3N8D-N6NQLer7ab/edit?gid=1305820604#gid=1305820604</t>
    </r>
  </si>
  <si>
    <r>
      <rPr>
        <b/>
        <sz val="10"/>
        <color rgb="FF000000"/>
        <rFont val="Arial Narrow"/>
        <family val="2"/>
      </rPr>
      <t>Mejora en los tiempos de búsqueda</t>
    </r>
    <r>
      <rPr>
        <sz val="10"/>
        <color rgb="FF000000"/>
        <rFont val="Arial Narrow"/>
        <family val="2"/>
      </rPr>
      <t>, ya que un modelo dinamizado de contratación facilita la ejecución eficiente de acciones humanitarias.</t>
    </r>
  </si>
  <si>
    <r>
      <t xml:space="preserve">El modelo ha avanzado considerablemente, cumpliendo con la firma de alianzas y la consolidación del Manual de Contratación. El desarrollo de acciones logísticas y la suscripción de contrataciones muestran un progreso significativo, aunque todavía queda trabajo pendiente para completar el hito 3. El hito 4 es de ejecución permanente durante la vigencia. 
En resumen el porcentaje de avance acumulado es igual a 55% = 20% (Hito 1) + 15% (Hito 2) + 5% (Hito 3) + 15% (Hito 4). Por lo tanto, la meta del producto según el plan de trabajo establecido, a la fecha se encuentra en estado de cumplimiento. 
Este análisis demuestra que el equipo de contratación está en camino de cumplir con los objetivos estratégicos planteados para el año 2024, con un enfoque en la mejora continua y la transparencia en los procesos de contratación.
</t>
    </r>
    <r>
      <rPr>
        <b/>
        <sz val="10"/>
        <color rgb="FF000000"/>
        <rFont val="Arial Narrow"/>
        <family val="2"/>
      </rPr>
      <t>Recomendaciones</t>
    </r>
    <r>
      <rPr>
        <sz val="10"/>
        <color rgb="FF000000"/>
        <rFont val="Arial Narrow"/>
        <family val="2"/>
      </rPr>
      <t xml:space="preserve">
Acelerar el desarrollo de acciones logísticas para cumplir con el 25% restante del hito 3. 
Se recomienda incluir un cronograma detallado con el número total de acciones en las que se implementará el modelo para medir la efectividad y garantizar la transparencia en la implementación del modelo de contratación dinamizado.
Continuar proporcionando respaldo documental detallado para todos los avances, especialmente para el Hito 2 y el progreso de las acciones logísticas.
</t>
    </r>
  </si>
  <si>
    <r>
      <t xml:space="preserve">Se cumplió en el segundo bimestre con la firma de la alianza estratégica con FINDETER.
</t>
    </r>
    <r>
      <rPr>
        <b/>
        <sz val="10"/>
        <color rgb="FF000000"/>
        <rFont val="Arial Narrow"/>
        <family val="2"/>
      </rPr>
      <t>Cumplimiento: 100%
Hito 1: 20%</t>
    </r>
  </si>
  <si>
    <r>
      <t xml:space="preserve">El pasado 30 de agosto se remitió versión final del manual de contratación para su publicación en el Sistema Integrado de Gestión.
</t>
    </r>
    <r>
      <rPr>
        <b/>
        <sz val="10"/>
        <color rgb="FF000000"/>
        <rFont val="Arial Narrow"/>
        <family val="2"/>
      </rPr>
      <t>Cumplimiento: 100%
Hito 2: 20%</t>
    </r>
  </si>
  <si>
    <r>
      <t xml:space="preserve">En el marco del Contrato Interadministrativo con FINDETER No. 270-2024 con se desarrolló el Comité Técnico realizado el 22 de agosto. En este espacio se decidió priorizar intervenciones el Estero San Antonio y en Guaduas - Cundinamarca. Igualmente, las obras anteriormente contontratadas en La Escombrera - Medellín se desarollan de acuerdo a lo programado que para el período es la remoción de material.
</t>
    </r>
    <r>
      <rPr>
        <b/>
        <sz val="10"/>
        <color rgb="FF000000"/>
        <rFont val="Arial Narrow"/>
        <family val="2"/>
      </rPr>
      <t>Cumplimiento:
Hito 3: 30%</t>
    </r>
  </si>
  <si>
    <r>
      <t xml:space="preserve">Para este bimestre no se han suscrito grandes contrataciones. Sin embargo, se realizó apertura de procesos de contratación como Mantenimiento de equipos y adquisición de prendas. Estos serán suscritos el próximo bimestre.
</t>
    </r>
    <r>
      <rPr>
        <b/>
        <sz val="10"/>
        <color rgb="FF000000"/>
        <rFont val="Arial Narrow"/>
        <family val="2"/>
      </rPr>
      <t>Cumplimiento: 100% para el periodo
Hito 4: 30%</t>
    </r>
  </si>
  <si>
    <t>Seguimiento IV bimestre Producto</t>
  </si>
  <si>
    <r>
      <rPr>
        <b/>
        <sz val="10"/>
        <color rgb="FF000000"/>
        <rFont val="Arial Narrow"/>
        <family val="2"/>
      </rPr>
      <t>Participación efectiva</t>
    </r>
    <r>
      <rPr>
        <sz val="10"/>
        <color rgb="FF000000"/>
        <rFont val="Arial Narrow"/>
        <family val="2"/>
      </rPr>
      <t xml:space="preserve">, ya que la ruta establecida proporciona lineamientos a los GITT para garantizar la participación integral, incluyendo enfoques diferenciales.
</t>
    </r>
    <r>
      <rPr>
        <b/>
        <sz val="10"/>
        <color rgb="FF000000"/>
        <rFont val="Arial Narrow"/>
        <family val="2"/>
      </rPr>
      <t>Aprovechar mejor la condición de actor humanitario de la UBPD,</t>
    </r>
    <r>
      <rPr>
        <sz val="10"/>
        <color rgb="FF000000"/>
        <rFont val="Arial Narrow"/>
        <family val="2"/>
      </rPr>
      <t xml:space="preserve"> ya que la ruta integral de participación puede contribuir a maximizar el impacto humanitario de la entidad al incorporar efectivamente a las personas buscadoras en las estrategias de búsqueda.</t>
    </r>
  </si>
  <si>
    <t xml:space="preserve">Los Grupos Internos de Trabajo Territorial  incorporan los lineamientos, métodos, metodologías y herramientas para la incorporación de los enfoques diferenciales
Las personas y organizaciones buscadoras participan y tomas decisiones respecto al proceso de búsqueda  </t>
  </si>
  <si>
    <t>No. de GITT que desarrollan acciones H y E con enfoques diferenciales, de género y étnicos 
(28 Grupos Internos de Trabajo Territorial  desarrollan acciones que incorporan enfoques diferenciales, de género y étnicos)
No. de solicitudes de búsqueda con ruta definida para la participación de las personas buscadoras
No. de solicitudes de búsqueda en BUSQUEMOS con registro de la variables de enfoques diferenciales, de género y étnicos 
(El 50% de las Solicitudes de búsqueda en BUSQUEMOS cuentan con registro de la variable de enfoques diferenciales, de género y étnicos.)
30 sujetos de especial protección constitucional que hacen parte de la ruta
No. de OCMP que acompañan, apoyan e impulsan el proceso de búsqueda.
No. de diálogos con victimas a nivel nacional
No. de personas que participan en actividades realizadas por la UBPD
No. de OCMP con que ha tenido relacionamiento la UBPD</t>
  </si>
  <si>
    <t>Durante el 4º bimestre, se evidencian avances parciales en la ejecución del Plan Anual de Auditorías y Seguimientos (PAAS), con un cumplimiento adecuado. No obstante, es importante mencionar las siguientes recomendaciones:
1. LIDERAZGO ESTRATÉGICO
Alerta: Se observan avances en la coordinación y ejecución de sesiones ordinarias. No obstante, en algunos casos, la falta de solicitudes ha limitado la ejecución de actividades planificadas. Esto refleja un problema en el ejercicio de demanda o el incentivo de las áreas para solicitarlo.
Recomendación: Se recomienda si es posible establecer mecanismos proactivos para incentivar la solicitud de acciones de auditoría y seguimiento, con el fin de asegurar la continuidad y pertinencia de las actividades.
2. ROL DE EVALUACIÓN Y SEGUIMIENTO
2.2 Informes de Ley e Internos:
Complementar la ejecución con un mecanismo formal de verificación que permita medir la calidad y el impacto de los informes entregados, lo que fortalecerá la credibilidad de los datos reportados.
2.3 Seguimientos:
Aunque se ha dado un seguimiento adecuado a las actividades, se recomienda otorgar un análisis más profundo de los resultados obtenidos incluyendo en los reportes de seguimiento un mecanismo para documentar los acuerdos y planes de mejora, permitiendo una mejor evaluación del impacto de los seguimientos realizados.
3. ENFOQUE HACIA LA PREVENCIÓN
3.1 Sensibilización Fundamentos Control Interno:
Crear espacios para la retroalimentación, donde los usuarios puedan expresar dudas y sugerencias, lo cual permitirá ajustar las estrategias de sensibilización y medir el impacto de las mismas.
3.2 Asistencia Comités Institucionales:
Las asistencias se realizan de manera oportuna, pero no se documentan los resultados ni los compromisos adquiridos, por lo cual se sugiere diseñar e implementar un sistema de documentación que permita evaluar el impacto de las asistencias a los comités, así como los resultados alcanzados.
3.3 Asesoría:
Similar a la asistencia a comités, la asesoría se realiza a demanda, pero no se documentan los compromisos adquiridos.
Recomendación: Documentar los compromisos y resultados obtenidos en cada sesión de asesoría, lo que permitirá evaluar su valor agregado y ajustar las metas para futuras intervenciones.</t>
  </si>
  <si>
    <r>
      <rPr>
        <b/>
        <sz val="10"/>
        <color rgb="FF000000"/>
        <rFont val="Arial Narrow"/>
        <family val="2"/>
      </rPr>
      <t>Alerta:</t>
    </r>
    <r>
      <rPr>
        <sz val="10"/>
        <color rgb="FF000000"/>
        <rFont val="Arial Narrow"/>
        <family val="2"/>
      </rPr>
      <t xml:space="preserve"> En el reporte de avance se informa sobre el ajuste del plan de trabajo y cronograma de la hoja de ruta del producto, por lo cual es necesario asociar a este nuevo cronograma, los hitos establecidos para este producto de tal forma que se pueda realizar un seguimiento adecuado de las etapas. De igual forma, se deben completar las fechas de inicio y fin de todas las actividades establecidas. Sin esta información clara se dificulta el establecimiento del nivel de avance del producto.
En próximo reportes se debe hacer referencia al resultado estratégico planteado para 2024, y a los indicadores establecidos asociados con "No. de casos de desaparición que incorporan las hipótesis de investigación resultado de los proyectos de investigación" y  "No. de casos de desaparición incorporados en las hipótesis de investigación derivadas de la metodología de búsqueda en riberas de los ríos"</t>
    </r>
  </si>
  <si>
    <t xml:space="preserve">
El avance del  76.43% en el PIC se puede evidenciar a través de las acciones establecidas en el cronograma teniendo en cuenta que el  Hito 1: 20% e Hito 2: 30% Finalizado; Hito 3: 26.43% Implementación y seguimiento 26.43 de 40% total Hito 4: 10% Informe final (en diciembre)
"El PIC tiene un avance del 76,43% 
  Hito 1 : 20% finalizado
 Hito 2: 30% finalizado
 Hito 3: 26,43% Implementación del 40%
 Hito 4: se completa el 10% con el Informe final (en diciembre)
</t>
  </si>
  <si>
    <t xml:space="preserve">Hito 1: 20% finalizado                                                                                                                                                                                                                                                                             Hito 2:  14,81%  Implementación                                                                                                                                                  Hito 3: 26,88% Implementación                                                    Total: 61,69%                                                                 Implementación acumulada en el Hito 3: 88%  </t>
  </si>
  <si>
    <r>
      <rPr>
        <b/>
        <sz val="10"/>
        <color rgb="FF000000"/>
        <rFont val="Arial Narrow"/>
        <family val="2"/>
      </rPr>
      <t>Recomendación:</t>
    </r>
    <r>
      <rPr>
        <sz val="10"/>
        <color rgb="FF000000"/>
        <rFont val="Arial Narrow"/>
        <family val="2"/>
      </rPr>
      <t xml:space="preserve"> Se espera que para lo que resta de la vigencia se avance en la consolidación y ejecución de acciones de mejora e identificación de cuellos de botella, lo que permitirá que el cierre del producto sea apropiado efectivamente por las dependencias y os GITT.</t>
    </r>
  </si>
  <si>
    <r>
      <rPr>
        <b/>
        <sz val="10"/>
        <color rgb="FF000000"/>
        <rFont val="Arial Narrow"/>
        <family val="2"/>
      </rPr>
      <t xml:space="preserve">
Alerta: </t>
    </r>
    <r>
      <rPr>
        <sz val="10"/>
        <color rgb="FF000000"/>
        <rFont val="Arial Narrow"/>
        <family val="2"/>
      </rPr>
      <t>Hace falta incluir un cronograma detallado con el número total de acciones en las que se implementará el modelo para medir la efectividad y garantizar la transparencia en la implementación del modelo de contratación dinamizado.
Para este bimestre indican que el hito 4 presenta un avance total y alcanza el 100% de su ponderación, no obstante no adjunta medio de verificación para así validarlo
Asimismo, y con miras al cierre del periodo vigente, es fundamental definir el mecanismo de reporte o los medios de verificación necesarios que puedan acreditar el progreso del producto en relación con los indicadores establecidos. En el momento de este informe, este producto debería considerarse como finalizado para lograr el impacto deseado en los indicadores propuestos, es decir evaluar que tanto impacta este modelo dinamizado en las acciones humanitarias que pretende impulsar.</t>
    </r>
  </si>
  <si>
    <r>
      <rPr>
        <b/>
        <sz val="10"/>
        <color rgb="FF000000"/>
        <rFont val="Arial Narrow"/>
        <family val="2"/>
      </rPr>
      <t>Recomendación:</t>
    </r>
    <r>
      <rPr>
        <sz val="10"/>
        <color rgb="FF000000"/>
        <rFont val="Arial Narrow"/>
        <family val="2"/>
      </rPr>
      <t xml:space="preserve"> Se recomienda profundizar los esfuerzos en garantizar la oportunidad y calidad de los datos, así como en mantener informados a los equipos de trabajo con la socialización del instrumento periódicamente, lo cual servirá para que sea usado formalmente en la Entidad.</t>
    </r>
  </si>
  <si>
    <r>
      <rPr>
        <b/>
        <sz val="10"/>
        <color rgb="FF000000"/>
        <rFont val="Arial Narrow"/>
        <family val="2"/>
      </rPr>
      <t xml:space="preserve">
Recomendación</t>
    </r>
    <r>
      <rPr>
        <sz val="10"/>
        <color rgb="FF000000"/>
        <rFont val="Arial Narrow"/>
        <family val="2"/>
      </rPr>
      <t>: Para el próximo reporte, se recomienda incluir un cronograma con las fechas de aprobación de cada subvención, así como un breve análisis de los hitos alcanzados en relación con cada una. Esta información no solo enriquecerá la comprensión del avance realizado, sino que también facilitará la identificación de oportunidades y desafíos en el proceso de financiamiento.
Asimismo para el caso de la gestión de recursos del sector privado, se debe incluir el cronograma establecido con cluster definidos y tiempos de ejecución en lo que resta de la vigencia, estructurado con base en la estrategia de gestión de recursos del sector privado, así como el avance respectivo alcanzado.</t>
    </r>
  </si>
  <si>
    <r>
      <rPr>
        <b/>
        <sz val="10"/>
        <color rgb="FF000000"/>
        <rFont val="Arial Narrow"/>
        <family val="2"/>
      </rPr>
      <t>Recomendación:</t>
    </r>
    <r>
      <rPr>
        <sz val="10"/>
        <color rgb="FF000000"/>
        <rFont val="Arial Narrow"/>
        <family val="2"/>
      </rPr>
      <t xml:space="preserve"> Se recomienda establecer un sistema de registro que no solo documente las solicitudes atendidas, sino también las lecciones aprendidas en cada caso. Este sistema podría ayudar a identificar patrones y a implementar soluciones más efectivas a largo plazo. Además, se recomienda programar reuniones periódicas de seguimiento con el equipo para revisar el progreso y ajustar las estrategias según sea necesario, garantizando así una mejora continua en la atención y en la satisfacción del usuario.
</t>
    </r>
  </si>
  <si>
    <r>
      <rPr>
        <b/>
        <sz val="10"/>
        <color rgb="FF000000"/>
        <rFont val="Arial Narrow"/>
        <family val="2"/>
      </rPr>
      <t xml:space="preserve">Alerta: </t>
    </r>
    <r>
      <rPr>
        <sz val="10"/>
        <color rgb="FF000000"/>
        <rFont val="Arial Narrow"/>
        <family val="2"/>
      </rPr>
      <t xml:space="preserve">El no cumplimiento se debe principalmente a que no se han atendido las observaciones realizadas por la OAP en los anteriores reportes, es decir:
1)se siguen mostrando con los reportes y soportes una alta gestión y ejecución de actividades muy importantes para la entidad que realiza la OTIC, entre ellas, las que también se establece en la herramienta de seguimiento Plan View, pero no se da cuenta de cómo éstas aportan al cumplimiento del objetivos general y específicos, y a los componentes del Marco Estratégico que quedó definitivo. Dicha explicación es necesaria porque les permite elegir actividades más estratégicas y claves para reportar en relación con lo establecido en el documento y lograr esa conexión entre acción y objetivo que se espera. 
2) Los porcentajes de avance de los primeros hitos no pueden validarse de forma óptima, toda vez que no se ha presentado (adjunta) un documento diagnóstico que muestre cuáles fueron las necesidades de uso y apropiación que identificaron. Si bien se han avanzado en el uso y apropiación conforme al componente 6 del marco estratégico, no es claro aún por qué se definió realizar esas actividades y no otras, sin un diagnóstico de las necesidades.
Finalmente para el hito 2, si bien en el marco se establecieron unas actividades, no se muestran los planes que se formularon con las dependencias. Lo más cercano a plan, podrían ser los cronogramas del documento anexo con el avance de la estrategia que define unas actividades y unos indicadores (Presentado en el tercer bimestre), pero que igual no se puede ver cómo avanza cada actividad conforme a su fecha de finalización ni tampoco se presentan avances de los indicadores definidos en la estrategia.
</t>
    </r>
    <r>
      <rPr>
        <b/>
        <sz val="10"/>
        <color rgb="FF000000"/>
        <rFont val="Arial Narrow"/>
        <family val="2"/>
      </rPr>
      <t xml:space="preserve">Recomendación: </t>
    </r>
    <r>
      <rPr>
        <sz val="10"/>
        <color rgb="FF000000"/>
        <rFont val="Arial Narrow"/>
        <family val="2"/>
      </rPr>
      <t>Leer y tener en cuenta las observaciones enviadas por la OAP, en especial, las relacionadas con los soportes de los primeros hitos y actividades del producto. Esto permitirá avanzar rápidamente en el cumplimiento de este producto. Cabe resaltar que las observaciones hechas por la OAP respecto al análisis causal o relacional entre acción propuesta en la estrategia y acción realizada, no son obligatorias, pues esto es potestad de cada dependencia. Sin embargo, desde la OAP se hará el análisis correspondiente de los reportes bajo la mirada del último documento presentado del marco estratégico y las herramientas disponibles que permitan entender la profundidad de las acciones documentadas y que quizá no tienen mayor explicación de cómo apuntan a los objetivos definidos.</t>
    </r>
  </si>
  <si>
    <r>
      <rPr>
        <b/>
        <sz val="10"/>
        <color rgb="FF000000"/>
        <rFont val="Arial Narrow"/>
        <family val="2"/>
      </rPr>
      <t>Alerta:</t>
    </r>
    <r>
      <rPr>
        <sz val="10"/>
        <color rgb="FF000000"/>
        <rFont val="Arial Narrow"/>
        <family val="2"/>
      </rPr>
      <t xml:space="preserve"> Tal como se indicó en el reporte del bimestre anterior, es necesario que se exponga de manera clara y detallada cómo se planea subsanar los rezagos actuales frente al cronograma establecido.  Es fundamental establecer un plan de acción específico que aborde estos retrasos y que incluya medidas concretas para asegurar el cumplimiento de los plazos. Asimismo, es importante hacer hincapié en el impacto que estos avances han tenido en los resultados esperados, especialmente en lo que respecta a la alineación de la estructura funcional con las necesidades de la búsqueda. La comunicación de estos aspectos no solo fortalecerá la rendición de cuentas, sino que también facilitará la identificación de áreas de mejora para el futuro.
</t>
    </r>
  </si>
  <si>
    <r>
      <rPr>
        <b/>
        <sz val="10"/>
        <color rgb="FF000000"/>
        <rFont val="Arial Narrow"/>
        <family val="2"/>
      </rPr>
      <t>Alerta:</t>
    </r>
    <r>
      <rPr>
        <sz val="10"/>
        <color rgb="FF000000"/>
        <rFont val="Arial Narrow"/>
        <family val="2"/>
      </rPr>
      <t xml:space="preserve"> Se debe priorizar el desarrollo de los módulos pendientes para evitar que estos retrasos impacten de manera negativa en el cumplimiento de los plazos establecidos y en la calidad del producto final.</t>
    </r>
  </si>
  <si>
    <r>
      <rPr>
        <b/>
        <sz val="10"/>
        <color rgb="FF000000"/>
        <rFont val="Arial Narrow"/>
        <family val="2"/>
      </rPr>
      <t xml:space="preserve">Alerta: </t>
    </r>
    <r>
      <rPr>
        <sz val="10"/>
        <color rgb="FF000000"/>
        <rFont val="Arial Narrow"/>
        <family val="2"/>
      </rPr>
      <t xml:space="preserve">A pesar de que no todos los componentes programados en este producto han avanzado como se esperaba, es decir aúno no hay documentos definitivos que permitan finalmente ver el resultado esperado, se observa un avance en la el logro de hitos y actividades del producto importante. No obstante, aún es necesario mejorar el avance de los componentes 2,4 y 5 de la ruta, pues conforme a las actividades programados en la implementación de la ruta (documento de la estrategia), estas se encuentran atrasadas. En ese sentido este producto se califica como cumple parcialmente este periodo. 
</t>
    </r>
    <r>
      <rPr>
        <b/>
        <sz val="10"/>
        <color rgb="FF000000"/>
        <rFont val="Arial Narrow"/>
        <family val="2"/>
      </rPr>
      <t xml:space="preserve"> Recomendación:</t>
    </r>
    <r>
      <rPr>
        <sz val="10"/>
        <color rgb="FF000000"/>
        <rFont val="Arial Narrow"/>
        <family val="2"/>
      </rPr>
      <t xml:space="preserve"> Se recomienda finalizar el proceso para dejar listos los documentos definitivos de la línea base de apropiación y de la caja de herramientas, que permita prontamente empezar la implementación y seguimiento de la ruta integral de participación y transversalización de enfoques diferenciales. Así mismo, se recomienda documentar o revisar las acciones que se han hecho con otros grupos étnicos como los NARTP o con sujetos de especial protección constitucional. Conforme a los soportes y reportes el avance real del producto es de72% por lo que un hace falta avanzar en el 18% de la meta final y que se completa con lo anteriormente mencionado.</t>
    </r>
  </si>
  <si>
    <r>
      <rPr>
        <b/>
        <sz val="10"/>
        <color rgb="FF000000"/>
        <rFont val="Arial Narrow"/>
        <family val="2"/>
      </rPr>
      <t xml:space="preserve">Alerta: 
</t>
    </r>
    <r>
      <rPr>
        <sz val="10"/>
        <color rgb="FF000000"/>
        <rFont val="Arial Narrow"/>
        <family val="2"/>
      </rPr>
      <t>Es necesario que para el siguiente reporte se incluya el detalle agregado de lo realizado para este producto.
Es necesario establecer fechas concretas para la construcción del documento. Según lo descrito, esto debe estar listo para el siguiente bimestre.
Se da cuenta de la implementación de la estrategia pero no del seguimiento a la misma, por eso el avance cuantitativo se reduce en comparación a lo reportado por la dependencia .
Se requiere que en el siguiente reporte se haga énfasis en el impacto que han tenido estos avances en los resultados esperados: percepción de servidores y servidoras (percepción alta y muy alta en el mejoramiento de la comunicación interna de la entidad)</t>
    </r>
  </si>
  <si>
    <t xml:space="preserve">Recomendación: Dada la importancia de estos procesos formativos, es útil que en el próximo reporte se incluya un seguimiento detallado de las acciones establecidas. Este seguimiento debería evaluar el impacto real que estas capacitaciones tienen en el desempeño del personal y en la mejora de los procesos dentro de la UBPD, garantizando así un enfoque integral en el desarrollo profesional del equipo.
</t>
  </si>
  <si>
    <r>
      <rPr>
        <b/>
        <sz val="10"/>
        <color rgb="FF000000"/>
        <rFont val="Arial Narrow"/>
        <family val="2"/>
      </rPr>
      <t>Recomendación</t>
    </r>
    <r>
      <rPr>
        <sz val="10"/>
        <color rgb="FF000000"/>
        <rFont val="Arial Narrow"/>
        <family val="2"/>
      </rPr>
      <t xml:space="preserve">: Para el próximo reporte, se sugiere incluir un análisis de los impactos, tanto cuantitativos como cualitativos, de cada hito en relación con los objetivos estratégicos de la UBPD. Esto podría abarcar indicadores sobre la efectividad de las alianzas establecidas y el impacto del programa de voluntariado en la comunidad.
Además, sería útil recopilar la retroalimentación de los participantes en las actividades formativas para conocer su percepción sobre el aprendizaje y cómo aplican lo aprendido. Incluir algunos testimonios ayudaría a resaltar la importancia de estas capacitaciones.
Por último, se recomienda implementar un seguimiento que permita evaluar el progreso con el tiempo, facilitando así la identificación de áreas de mejora y la adaptación de futuras estrategias. 
</t>
    </r>
  </si>
  <si>
    <r>
      <rPr>
        <b/>
        <sz val="10"/>
        <color rgb="FF000000"/>
        <rFont val="Arial Narrow"/>
        <family val="2"/>
      </rPr>
      <t xml:space="preserve">Alerta: </t>
    </r>
    <r>
      <rPr>
        <sz val="10"/>
        <color rgb="FF000000"/>
        <rFont val="Arial Narrow"/>
        <family val="2"/>
      </rPr>
      <t>Para el periodo final se tiene previsto la aprobación, por parte de la Dirección, del "Proyecto final para el abordaje integral, custodia, preservación y protección de los cuerpos y la dignificación de la memoria de las personas desaparecidas, sus familias y personas que buscan", dados los tiempos apretados en la agenda y los múltiples espacios que se realizan entre noviembre y diciembre se recomienda iniciar este proceso desde el periodo septiembre octubre para garantizar su cumplimiento efectivo.</t>
    </r>
  </si>
  <si>
    <r>
      <rPr>
        <b/>
        <sz val="10"/>
        <color rgb="FF000000"/>
        <rFont val="Arial Narrow"/>
        <family val="2"/>
      </rPr>
      <t>Alerta</t>
    </r>
    <r>
      <rPr>
        <sz val="10"/>
        <color rgb="FF000000"/>
        <rFont val="Arial Narrow"/>
        <family val="2"/>
      </rPr>
      <t xml:space="preserve">: Se reitera la observación: "Si bien en el reporte se cumple con la gestión descrita en la programación del producto, se requiere que en el siguiente reporte se haga énfasis en el impacto que ha tenido en los resultados esperados: La UBPD cuenta con un enfoque consensuado para la coordinación interterritorial que atienda de modo integral, eficiente y eficaz las necesidades de la IHE de la búsqueda trascendiendo la cobertura de un solo GITT."  
Se deben implementar las acciones en los 2 periodos restantes, y soportar el avance que se alcanza o cómo se impacta la problemática de interterritorialidad, por lo que el reporte debe enfocarse en ello.
</t>
    </r>
  </si>
  <si>
    <t>Estado de cumplimiento de los Productos</t>
  </si>
  <si>
    <t>NÚMERO DE PRODUCTOS</t>
  </si>
  <si>
    <t>NÚMERO DE PRODUCTOS POR ÁREA</t>
  </si>
  <si>
    <t>Etiquetas de fila</t>
  </si>
  <si>
    <t>Total general</t>
  </si>
  <si>
    <t>Cuenta de No.</t>
  </si>
  <si>
    <t>Agrupación</t>
  </si>
  <si>
    <t>SGTT</t>
  </si>
  <si>
    <t>SAPLB</t>
  </si>
  <si>
    <t>DTPRI</t>
  </si>
  <si>
    <t>SGIB</t>
  </si>
  <si>
    <t>DTIPLB</t>
  </si>
  <si>
    <t>OAJ</t>
  </si>
  <si>
    <t>OGC</t>
  </si>
  <si>
    <t>DG (Asesores) -
Equipo Cooperación y Alianzas</t>
  </si>
  <si>
    <t>DG (Asesores)</t>
  </si>
  <si>
    <t>OACP</t>
  </si>
  <si>
    <t>DTPCVED</t>
  </si>
  <si>
    <t>SGH</t>
  </si>
  <si>
    <t>OTIC</t>
  </si>
  <si>
    <t>SAF</t>
  </si>
  <si>
    <t>OCI</t>
  </si>
  <si>
    <t>OAP</t>
  </si>
  <si>
    <t>Aquí encontrará el balance del plan de acción 2024 de la Unidad de Búsqueda de Personas dadas por Desaparecidas. Por favor seleccione los filtros según la agrupación o área que desea consultar:</t>
  </si>
  <si>
    <t>En este bimestre y a corte del 31 de agosto por parte de la SAPL se realizó la elaboración del diagnóstico y la proyección de estrategias de siete (7) PRB: PRB Bogotá, PRB Centro del Cesar, PRB Norte de Antioquia, PRB Cuenca del Río Sucio y Cauca Medio, PRB Sur de Casanare, PRB Sur de Cesar y PRB Villavicencio y Piedemonte. Estos fueron enviados a cada uno de los GITT para la formulación de la priorización de las acciones humanitarias y la elaboración del Plan Operativo fase en la que se encuentran actualmente.
La priorización de estos PRB es la siguiente:
Priorización Muy Alta: PRB Centro del Cesar
Priorización Alta: PRB Bogotá, PRB Norte de Antioquia, PRB Sur de Casanare, PRB Villavicencio y Piedemonte.
Priorización Media: PRB Sur de Cesar, PRB Cuenca del Río Sucio y Cauca Medio
Bajo el memorando UBPD-3-2024-014368 con fecha del 30 de agosto de 2024, se establece que:
• Los siguientes Planes Regionales de Búsqueda se actualizan y se encuentran en fase de Implementación: PRB Alto y Medio Atrato, PRB Duda Guayabero y PRB Caquetá Centro.
• Los siguientes Planes Regionales de Búsqueda nuevos cumplieron la fase de formulación y pasan a la fase de Implementación: PRB Sabanas, San Jorge y Mojana, PRB Sur de Guaviare y PRB Norte del Valle.
Con el propósito de mejorar los tiempos de entrega de los estudios de prelación se llevan a cabo mesas técnicas cada 15 días. Adicionalmente, se gestionó con la Subdirección de Gestión de la Información para la Búsqueda un desarrollo, logrando entre un insumo con el estudio de prelación de las solicitudes de búsqueda el cual contiene las siguientes variables:
PERSONA QUE BUSCA: (Adultez tardía, Condición médica, Pertenencia étnica, Identidad de género, Pobreza extrema, Identidad campesina, NNA, Discapacidad)
PERSONA DADA POR DESAPARECIDA: (Organización política (oposición), Organización defensora de DDHH, NNA, Identidad de género y orientación sexual, Pertenencia étnica)</t>
  </si>
  <si>
    <t xml:space="preserve">Según la hoja de ruta para el periodo enero a agosto se programó disponer de por lo menos 20 PRB con alcance a las dos primeras fases de la formulación que se encuentran a cargo de la Subdirección de Análisis, Planeación y Localización para la Búsqueda - SAPLB: diagnóstico y proyección de estrategias. 
De acuerdo con el reporte, entre el segundo y cuarto bimestre se cumplió con la elaboración del diagnóstico y proyección de estrategias de 26 PRB, que fueron remitidos a los respectivos Grupos Internos de Trabajo Territorial para su revisión y ajuste, así como la realización de estudios de prelación y el plan operativo respectivo para poder presentarlo ante la Subdirección General para su respectiva formalización como PRB en implementación.
Por lo tanto, el avance acumulado a agosto de 2024 es del 74% superando la meta esperada para el periodo que era del 57%. Lo anterior indica que el producto se encuentra en nivel de cumplimiento.
Según soportes anexados, mediante Memorando UBPD-3-2024-014368 del 30 de agosto, se hizo aclaración sobre el Memorando UBPD-3-2024-010696 del 27 de junio indicando que el PRB Occidente de Cundinamarca que había sido reportado en implementación, aún se encuentra en etapa de formulación. De esta manera, solo 9 de los 19 PRB que se reportaron con diagnóstico y proyección de estrategias elaboradas entre el II y el III bimestre, han concluido la fase de formulación o actualización y se encuentran en estado de implementación.
Con respecto a la sugerencia de implementar acciones que permitan impulsar la conclusión de la formulación de los PRB en la etapa de estudios de prelación, se reporta el inicio de mesas técnicas convocadas por la Subdirección de Análisis, Planeación y Localización para la Búsqueda, para brindar apoyo técnico a los GITT en materia del proceso de investigación humanitaria y también en la elaboración de los estudios de prelación requeridos para la formulación de los planes regionales de búsqueda. Dichas mesas comenzaron a realizarse durante el mes de julio. Es necesario revisar el impacto que ha tenido este apoyo técnico sobre la formulación de PRB y hacer referencia en próximos reportes..
Asimismo, se destaca la acción desarrollada con la Subdirección de Gestión de Información, de contar con un desarrollo de software que toma los datos de solicitudes de búsqueda registrados en Busquemos y realiza la completitud de algunas de las variables que se deben considerar en los estudios de prelación, con el fin de agilizar la realización de los mismos y permitir a los GITT avanzar rápidamente en esta etapa para concluir la formulación de PRB. </t>
  </si>
  <si>
    <r>
      <t>Para el periodo se reporta un avance cuantitativo en la ejecución del producto del 17% que sumado al reporte entregado en periodos anteriores equivale a un avance acumulado del 80%, asociado al avance parcial de los hitos establecidos para la meta.  
En cuanto al hito 1, se destaca la continuidad en la gestión de los nuevos lineamientos internos para el envío de memorandos y solicitudes dirigidas al INMLCF respecto a la coordinación interinstitucional (recepción de cuerpos recuperados por parte de UBPD, entrega de evidencias físicas para análisis forense, solicitud de certificados de defunción de cuerpos o documento de enmienda del certificado de defunción, solicitud de entrega de cuerpos para entrega digna y procesamiento de muestras de familiares), lineamientos que ya fueron formalizados y divulgados mediante memorando junto con los formatos asociados. Estos son insumo para el plan de capacitación que se espera ejecutar.
Con respecto al hito 2 se hace referencia a la realización de nuevos ajustes del documento de Estructuración de la línea técnica misional para atender el despliegue territorial de los equipos forenses implementado en 2024,alineándola con la ruta para la solicitud de acceso a lugares. Se reitera la observación del periodo anterior, orientada a que este documento de lineamiento técnico forense se concluya y se socialice lo más pronto posible para permitir iniciar su implementación en la vigencia. También se adjuntó un borrador de actualización de la Guía orientadora para el acceso a lugares IAH-GU-004, la cual también requiere ser concluida. Se resalta la emisión de lineamientos para el abordaje forense de cuerpos recuperados en el marco del Sistema Integral de Verdad, Justicia, Reparación y No Repetición.
En relación con el hito 3, que corresponde al componente principal del producto, se ha reportado un avance acumulado del 46% representado en la realización de 5 sesiones de capacitación y socialización desarrolladas en nivel central y territorio sobre temas como: i) socialización sobre los productos topográficos asociados al procedimiento de prospección y recuperación, ii) Socialización sobre los productos asociados a criminalística con énfasis en fotografía forense y manejo de evidencias en campo y laboratorio, iii) Manejo de equipos tecnológicos de georreferenciación y software de información geográfica y iv) Guía Orientadora para la toma de muestras.  Asimismo, se ha diseñado un cronograma de capacitaciones sobre procedimientos, formatos y documentos asociados a las acciones humanitarias de prospección y recuperación, a llevarse a cabo de manera virtual a partir de octubre con 13 espacios programados, orientado por los antropólogos élites y los expertos de identificación del nivel central, dirigido a los equipos  forenses regionales y territoriales, el cual se implementará a partir de octubre.
Al realizar el cruce del cronograma establecido para la hoja de ruta con los porcentajes establecidos a los hitos del producto, se identifica que cada componente se asocia a cada hito en el mismo orden, es decir componente 1 se asocia al hito 1, componente 2 se asocia al hito 2 y componente 3 se asocia al hito 3.  Se evidencia que en el primer componente se alcanza un avance del 13,33% frente a un 13,33% esperado, en el segundo componente se alcanza un 13,33% frente a un 13,33% esperado y en el tercer componente se alcanza un avance del 30% frente a un 40% esperado, generando una calificación de 85%, quedando el producto en nivel de cumplimiento parcial.</t>
    </r>
    <r>
      <rPr>
        <sz val="10"/>
        <color rgb="FFFF0000"/>
        <rFont val="Arial Narrow"/>
        <family val="2"/>
      </rPr>
      <t xml:space="preserve">
</t>
    </r>
  </si>
  <si>
    <r>
      <rPr>
        <b/>
        <sz val="10"/>
        <color rgb="FF000000"/>
        <rFont val="Arial Narrow"/>
        <family val="2"/>
      </rPr>
      <t xml:space="preserve">Alerta: </t>
    </r>
    <r>
      <rPr>
        <sz val="10"/>
        <color rgb="FF000000"/>
        <rFont val="Arial Narrow"/>
        <family val="2"/>
      </rPr>
      <t>Se reitera la alerta del periodo anterior, orientada a que el documento de línea técnica forense se concluya y se socialice lo más pronto posible para permitir iniciar su implementación en la vigencia. Asimismo, se requiere concluir la actualización de la Guía orientadora para el acceso a lugares IAH-GU-004.
Aunque se avanza en  la ejecución del cronograma establecido en la hoja de ruta del producto, el componente principal corresponde a la actualización y capacitación de los equipos forenses regionales y territoriales, por lo cual es necesario que se agilice la ejecución del cronograma de capacitación y actualización diseñado.
Tener en cuenta que en el próximo bimestre se debe reportar la finalización y socialización del documento de línea técnica forense, así como la ejecución del plan de capacitaciones establecido para dar cumplimiento a la meta planteada para la vigencia. 
De igual forma, en los dos siguientes bimestres se debe hacer referencia a una acción que permita evaluar o evidenciar el mejoramiento de las capacidades y competencias para la comprensión de procesos forenses experimentado por los servidores de la UBPD con perfil forense,  a partir de las capacitaciones realizadas. 
Revisar la calidad de las muestras biológicas tomadas por la UBPD ingresadas al BPGD, tal como lo indica la meta del resultado estratégico proyectada para 2024.</t>
    </r>
  </si>
  <si>
    <r>
      <rPr>
        <b/>
        <sz val="10"/>
        <color theme="1"/>
        <rFont val="Arial Narrow"/>
        <family val="2"/>
      </rPr>
      <t>Alerta:</t>
    </r>
    <r>
      <rPr>
        <sz val="10"/>
        <color theme="1"/>
        <rFont val="Arial Narrow"/>
        <family val="2"/>
      </rPr>
      <t xml:space="preserve"> Aunque hay avances en la ejecución del cronograma establecido en la hoja de ruta de este producto, en los reportes cualitativos y en los soportes adjuntados no se ha hecho referencia a  la elaboración de la ficha técnica de evaluación por pares para la revisión de los Planes operativos antropológicos forenses, informes técnicos forenses de prospección y recuperación, reportes de prospección y seguimiento al flujo de procesos. Asimismo se genera una alerta en la ejecución de este producto porque, si bien se adjunta una matriz que contiene los datos del número de acciones de prospección, de recuperación y de cuerpos recuperados, es importante que se complemente este adjunto con una descripción de los avances alcanzados o en su defecto se relacionen las dificultades que se han presentado en esta gestión. Es necesario que se haga referencia al avance sobre los 351 planes de intervención mencionados en el bimestre anterior.
En el cronograma de la hoja de ruta definida para este producto se contempló un componente asociado a la realización de un diagnóstico de competencias de antropólogos (élites, líderes, profesionales con experiencia y sin experiencia) con el fin de identificar los aspectos que requieren ser reforzados por medio de las capacitaciones con externos y por pares, y la elaboración de un plan de capacitación, sin embargo, no se ha hecho referencia a esta gestión en los reportes del primer semestre. Se sugiere que esta gestión esté alineada con el plan de capacitación que se establezca en el producto 2 de este Plan de Acción.
No se incluyó entre los soportes de avance del Plan de capacitación mencionado en el cronograma, ni tampoco el plan de trabajo con el CICR.</t>
    </r>
  </si>
  <si>
    <t>Para el periodo se reporta un avance cuantitativo en la ejecución del producto del 37% que sumado al reporte entregado en periodos anteriores equivale a un avance acumulado del 88%, asociado al avance parcial de los hitos establecidos para la meta. Se destaca la realización de la verificación de criterios para la aprobación de las misiones humanitarias con acciones humanitarias de prospección y fines de recuperación. Asimismo, los avances en cuanto a la simplificación de la estructura de Informe técnico forense de los cuerpos recuperados por la UBPD, y el seguimiento a los rezagos en cuanto a la con el fin de optimizar el proceso de identificación en el INMLCF.  De igual forma, en el reporte se aclaró que de los 351 lugares de interés forense establecidos en los planes de intervención forense de los GITT proyectados para el año desde el primer bimestre, a la fecha se ha superado el numero de cementerios y lugares a campo abierto. En próximos reportes se debe continuar haciendo referencia a los avances en cuanto al número de lugares intervenidos dando cuenta de la contribución al resultado estratégico establecido para la vigencia.
Sin embargo, debe ajustarse el porcentaje de avance reportado considerando que al revisar el cronograma de la hoja de ruta, aún no se logró diseñar la ficha técnica de evaluación por pares para la revisión de los planes operativos antropológicos forenses, informes técnicos forenses de prospección y recuperación, reportes de prospección y seguimiento al flujo de procesos, y por lo tanto con corte a agosto no hubo implementación de la ficha ni se generaron espacios de socialización en el territorio de lecciones aprendidas y acciones de mejora como resultado de la evaluación por pares. Adicionalmente, no se logró realizar el diagnóstico de competencias de los antropólogos élites, antropólogos líderes, antropólogos profesionales con experiencia y antropólogos profesionales sin experiencia, que permita identificar los aspectos que requieren ser reforzados por medio de las capacitaciones con externos y por pares.
Al cruzar el cronograma establecido en la hoja de ruta con los porcentajes asignados a los hitos del producto, se asigna un 20% al componente 1, un 60% al componente 2 y un 20% al componente 3. Se evidencia que en el primer componente se alcanza un 13,4% de avance frente a un 13,4% de avance esperado. En el segundo componente se alcanza un 24,2% de avance frente a un 40% de avance esperado y en el tercer componente se alcanza un 3,74% de avance frente a un 13,33% de avance esperado, lo cual resulta en un 61,9% de avance frente al cronograma establecido, que corresponde a un incumplimiento para el periodo.</t>
  </si>
  <si>
    <r>
      <rPr>
        <b/>
        <sz val="10"/>
        <color rgb="FF000000"/>
        <rFont val="Arial Narrow"/>
        <family val="2"/>
      </rPr>
      <t xml:space="preserve">Alerta: </t>
    </r>
    <r>
      <rPr>
        <sz val="10"/>
        <color rgb="FF000000"/>
        <rFont val="Arial Narrow"/>
        <family val="2"/>
      </rPr>
      <t>Aunque hay avances en la ejecución del cronograma establecido en la hoja de ruta de este producto, la ficha técnica de evaluación por pares para la revisión de los planes operativos antropológicos forenses, informes técnicos forenses de prospección y recuperación, reportes de prospección y seguimiento al flujo de procesos, apenas fue diseñada y por lo tanto con corte a agosto no hubo implementación de la ficha ni se generaron espacios de socialización en el territorio de lecciones aprendidas y acciones de mejora como resultado de la evaluación por pares. 
Adicionalmente, no se reportaron avances en el diagnóstico de competencias de los antropólogos élites, antropólogos líderes, antropólogos profesionales con experiencia y antropólogos profesionales sin experiencia, que permitirá identificar los aspectos que requieren ser reforzados por medio de las capacitaciones con externos y por pares.
En el próximo periodo estas acciones deben ser reportadas con un avance significativo superior al 80%, para permitir cumplir con los resultados esperados en la vigencia. De igual forma, se deben adjuntar los soportes correspondientes a la gestión realizada con el CICR.
Asimismo, se debe hacer referencia a los avances frente a los resultados estratégicos planteados para la vigencia: Incremento en el abordaje de lugares a campo abierto y en cementerios y Nuevas metodologías forenses implementadas en la UBPD para agilizar e impulsar procesos de búsqueda.</t>
    </r>
  </si>
  <si>
    <r>
      <rPr>
        <b/>
        <sz val="10"/>
        <color theme="1"/>
        <rFont val="Arial Narrow"/>
        <family val="2"/>
      </rPr>
      <t>Alerta:</t>
    </r>
    <r>
      <rPr>
        <sz val="10"/>
        <color theme="1"/>
        <rFont val="Arial Narrow"/>
        <family val="2"/>
      </rPr>
      <t xml:space="preserve"> En el cronograma de la hoja de ruta definida para este producto se contempló un componente asociado a la socialización de procedimientos y lineamientos sobre identificación humana y procesos forenses. Es importante que esta gestión esté alineada con el plan de capacitación que se establezca en el producto 2 de este Plan de Acción.
Si bien se han adelantado los procesos de contratación asociados al megaproyecto con INMLCF es importante que en próximos reportes se de cuenta de los avances alcanzados en cada componente del proyecto haciendo referencia a su impacto en cuanto al resultado esperado asociado con el incremento de la capacidad técnica y operativa del proceso de identificación humana e impulso al proceso de identificación de cadáveres no Identificados (CNI)</t>
    </r>
  </si>
  <si>
    <t>Se reporta un avance del 78% acumulado representado en los avances parciales del plan de trabajo de los diferentes hitos.
Se relacionan los avances alcanzados por componente del megaproyecto con INMLCF: calidad del dato, completitud de casos y cruces referenciales, dactiloscopia, genética y abordaje integral de cuerpos no identificados (CNI), haciendo una referencia más detallada de los logros obtenidos en cada uno. Asimismo, se destaca la gestión desarrollada en el bimestre por los expertos peritos de la UBPD (medicina, odontología y antropología) y los dos antropólogos contratistas de USAID, en el abordaje multidisciplinario de cuerpos, concluyendo en 4 casos con identificación positiva dando lugar a la preparación de la entrega digna correspondiente. 
Se indica que durante el periodo no se adelantaron procesos científicos de verificación de identidad, puesto que los Grupos Internos de Trabajo Territorial están atendiendo la Resolución 449 de 2024 del 10 de mayo de 2024, y adelantando la verificación de correspondencia de identidad de personas halladas con vida a partir del análisis correlacional de la documentación e información recabada durante la investigación humanitaria y extrajudicial, y haciendo uso de métodos de investigación propios de las ciencias sociales. Sin embargo, es necesario que en próximos bimestres se presente un balance de los avances alcanzados en la aplicación de estos métodos. Al consultar con la DTPCVED se identifica que durante la vigencia 2024 se han realizado 6 reencuentros a partir de la verificación de identidad mediante la aplicación de métodos de las ciencias sociales.
Se resalta los logros alcanzados con la aplicación de la metodología de verificación postmortem, que en el periodo permitió la recuperación de 22 cuerpos. Es importante que en próximos bimestres se haga referencia a los avances en la identificación de los cuerpos recuperados mediante esta metodología durante lo que va de la vigencia: 76 cuerpos en el II bimestre, 57 cuerpos en el III bimestre y 22 cuerpos en el IV bimestre, adicional a los que se logren recuperar en próximos periodos. De igual forma, es necesario hacer referencia al seguimiento de los cementerios abordados (cuadro de resultados), informes ejecutivos, lecciones aprendidas y acciones de mejora, tal como se indica en el cronograma de la hoja de ruta establecido al inicio de la vigencia. 
Se presenta resumen de los avances alcanzados por cada actividad definida en el cronograma de la hoja de ruta establecido. Se identifica que en dicho cronograma el hito 1 se asocia al componente 1 con un peso porcentual del 20%, el hito 2 y el hito 4 se asocia nal componente 4 con un peso porcentual del 40%, el hito 3 se asocia al componente 2 con un peso porcentual del 20%, el hito 5 se asocia al componente 3 con un peso porcentual del 20%.  Al realizar el cruce de las actividades planteadas en el cronograma con los avances reportados a la fecha de corte, se identifica que en los componentes 1 y 2 se alcanzó un 13,3% de un 13.3% esperado, en el componente 3 se alcanzó un 12,22% de un 13.3% esperado, y en el componente 4 se alcanzó un 26% de un 26% esperado, lo cual resulta en que el producto se encuentra en un nivel de cumplimiento del 98%.</t>
  </si>
  <si>
    <r>
      <rPr>
        <b/>
        <sz val="10"/>
        <color theme="1"/>
        <rFont val="Arial Narrow"/>
        <family val="2"/>
      </rPr>
      <t xml:space="preserve">Alerta: </t>
    </r>
    <r>
      <rPr>
        <sz val="10"/>
        <color theme="1"/>
        <rFont val="Arial Narrow"/>
        <family val="2"/>
      </rPr>
      <t xml:space="preserve">Se indica que durante el periodo no se adelantaron procesos científicos de verificación de identidad, puesto que los Grupos Internos de Trabajo Territorial están atendiendo la Resolución 449 de 2024 del 10 de mayo de 2024, y adelantando la verificación de correspondencia de identidad de personas halladas con vida a partir del análisis correlacional de la documentación e información recabada durante la investigación humanitaria y extrajudicial, y haciendo uso de métodos de investigación propios de las ciencias sociales. Sin embargo, es necesario que en próximos bimestres se presente un balance de los avances alcanzados en la aplicación de estos métodos.
Es importante que en próximos reportes se incluya  el seguimiento de los cementerios abordados (cuadro de resultados), informes ejecutivos, lecciones aprendidas y acciones de mejora, tal como se indica en el cronograma de la hoja de ruta establecido al inicio de la vigencia. 
</t>
    </r>
  </si>
  <si>
    <t>Durante el periodo de referencia se logró el avance en tres de los cuatro hitos del proyecto.
 Hito 1: se realizó el levantamiento de los requerimientos para realizar la automatización del cálculo del indicador de priorización de investigaciones humanitarias.
 Hito 2: se identificaron diferentes modelos de lenguaje natural para la extracción de variables de identificación a través de los relatos de los hechos.
 Hito 4: Se avanzó en las líneas, a) en el desarrollo de herramientas para recopilación de información con énfasis en la recopilación de información de la situación militar de las pdd, b) analítica avanzada con énfasis en la extracción de nombres, organizaciones, lugares y fechas a partir del relato de los hechos. c) construcción de tableros de control con estadísticas descriptivas de los mínimos y máximos del universo. d) avance en la estrategia de contacto de las pdd presuntamente con vida.
 Soporte: https://drive.google.com/drive/folders/1pi2IINSSBaYhJW-dFEv3s-p7228YdXes</t>
  </si>
  <si>
    <t xml:space="preserve">En el marco del proyecto de tecnologías de analítica de datos se han conseguido avances importantes como la  consolidación de metodologías de IA que han permitido la extracción de información relevante sobre los casos que se encuentra relacionada en los relatos de los hechos, para esto se completo la extracción de fechas y lugares, también se consolido la extracción de nombres de individuos y organizaciones que han sido mencionada en 70.000 relatos. Así mismo, se iniciaron las pruebas de despliegues de modelos de Q&amp;A, modelos Bert y modelos de MLL para la revalidación de la información extraída de los relatos.
De otro modo, se implementaron modelos de redes complejas para poder interrelacionar los diferentes casos de búsqueda, permitiendo identificar patrones que son relevantes para la búsqueda y la posible formación de posibles macrocasos de búsqueda. Dentro de esta misma tarea se crearon indicadores de prelación de casos cuya solución puede dar mayor claridad sobre los otros casos con los que se encuentra relacionados. 
Se continuó con el soporte a las herramientas empleadas para la búsqueda de personas dadas por desaparecidas presuntamente halladas con vida, mediante la actualización de la información de los movimientos, consolidación de información información de las personas buscadoras desde diferentes fuentes y se desarrollaron programas para la correcta administración de los archivos compartidos con los GITT. 
Se logró culminar con la primera versión de la construcción del índice de prelación de los casos de búsqueda según las especificaciones de la UBPD, adicionalmente, se siguió continuo con la ejecución de tareas operativas de consolidación de inventarios de documentos y de extracción de información no estructurada útil para la búsqueda de fuentes de información secundaria disponibles.
</t>
  </si>
  <si>
    <t xml:space="preserve">Se avanzó en la consolidación del universo de aportantes, a partir del cruce de información con listado de comparecientes enviado por la JEP y el cruce de datos registrados en el SIM, durante el año 2024. Se realizó el segundo reporte sobre las acciones desarrolladas en la verificación del universo y la identificación de las brechas existentes entre lo registrado  en matrices de registro manual, en el SIM y lo avanzado en la depuración del universo de aportantes. Se  gestionaron insumos para solicitudes de información de la JEP sobre el proceso de participación de los comparecientes, esta gestión respuestas es insumo para la definición del universo de aportantes potenciales.  Se creo el visor de aportantes en Busquemos que se ha fortalecido con la migración masiva de la información trabajada. En cuanto al diagnóstico, se está llevando a cabo la revisión puntual de la información de cada carpeta de los aportantes y revisando el mecanismo para eliminar la duplicación de códigos para un mismo aportante. Se consolidó la base de fuerza Pública donde se solicitó a los GITT el avance frente a dichos aportantes.
Ahora bien, con respecto al resultado esperado, es importante señalar que avanzamos en el 100% de cumplimiento de aportantes comparecientes JEP,  con los cuáles se han desarrollado encuentros para la toma de aporte, en el entendido que existen 303 aportantes de fuerza pública, con los cuales se viene trabajando en la construcción de planes de trabajo. Por otra parte, de enero a agosto de 2024 la UBPD ha recibido 435 solicitudes de información de la JEP, de las cuales 53 comparecientes se encuentran registrados y cuentan con código de anonimización.  </t>
  </si>
  <si>
    <r>
      <t xml:space="preserve">De conformidad con el Cronograma a implementar, se estableció que hasta el segundo bimestre del  2024 las actividades a realizar en el marco de la Estrategia para la Atención de Requerimientos, Órdenes y Sentencias de Organismos Internacionales, serían las siguientes:
</t>
    </r>
    <r>
      <rPr>
        <b/>
        <sz val="10"/>
        <color theme="1"/>
        <rFont val="Arial Narrow"/>
        <family val="2"/>
      </rPr>
      <t xml:space="preserve">Establecer el Universo de  casos de personas dadas por desaparecidas puestos en conocimiento de instancias y/u organismos internacionales: </t>
    </r>
    <r>
      <rPr>
        <sz val="10"/>
        <color theme="1"/>
        <rFont val="Arial Narrow"/>
        <family val="2"/>
      </rPr>
      <t xml:space="preserve">
La UBPD como entidad del estado, con competencias de dirección, coordinación, y contribución a la implementación de las acciones humanitarias de búsqueda y ubicación/localización ha mantenido un relacionamiento  con diferentes entidades del orden nacional y organismos internacionales con el fin de delimitar el Universo de  casos de personas dadas por desaparecidas puestos en conocimiento de instancias y/u organismos internacionales. 
A partir de lo anterior, la UBPD cuenta con dos matrices que reflejan el número de casos ante la Comisión Interamericana de Derechos Humanos y aquellos ante la Corte Interamericana de Derechos Humanos.
Realizar un mapeo institucional que permita evidenciar el establecimiento del estado del proceso de búsqueda de los casos de personas dadas por desaparecidas que han sido puestos en conocimiento de instancias y/u organismos internacionales:
A la fecha, la UBPD ha podido identificar que la UBPD sostiene un relacionamiento con los siguientes Organismos Internacionales, a saber:
Corte Interamericana de Derechos Humanos
Comisión Interamericana de Derechos Humanos
Organización de las Naciones Unidas - Grupo de Trabajo sobre Desapariciones Forzadas o Involuntarias
Comité Internacional de la Cruz Roja.
Organización de los Estados Americanos
Centro de Información de Naciones Unidas
Derechos Human Rights
Human Rights Watch
Oficina del Alto Comisionado de las Naciones Unidas
Derechos Humanos en América Latina
De igual modo, en el marco del mapeo institucional la UBPD ha sostenido un relacionamiento con las siguientes entidades o cuenta con portales de interoperabilidad para el acceso a información, con el fin de establecer y complementar las investigaciones Humanitarias y extrajudiciales que adelanta:
Agencia Nacional de Defensa Jurídica del Estado
Cancillería - Ministerio de Relaciones Exteriores
Instituto Nacional de Medicina Legal y Ciencias Forenses
Registraduría Nacional del Estado Civil;
Fiscalía General de la Nación: Sistema de Información de Justicia y Paz - SIJYP - Exhumaciones (Ley 975 Consulta por persona, por lugar o por postulado);
Instituto Nacional de Medicina Legal y Ciencias Forenses: Consulta por Desaparecidos (Próximamente); Consulta por Cadáveres (Próximamente); Consulta públicas - SICLICO; Sicomain y Consulta públicas - SIRDEC;
Censo Indígena; 
Sistema de Identificación de Potenciales Beneficiarios de Programas Sociales - SISBEN;
Portal vida silenciadas;
Consulta de procesos nacional unificada;
Administradora de los Recursos del Sistema General de Seguridad Social en Salud — ADRES: Consulta vinculación al sistema de seguridad social;
Instituto Nacional Penitenciario y Carcelario, INPEC: Consulta de la población privada de la libertad:
Sistema de Información de Atención a Víctimas (SIRAV) de la Unidad para la Atención y reparación integral a las víctimas: Consulta vinculación al sistema de seguridad social;
Defensoría del Pueblo de Colombia: Alertas tempranas; 
Unidad Administrativa Especial de Gestión de Restitución de Tierras Despojadas - Departamento Administrativo de la Función Pública DAFP: Registros de tierras despojadas y abandonadas.
Departamento Administrativo Nacional de Estadística (DANE).
Migración Colombia. (Próximamente)
Entidades Territoriales
Así mismo, la UBPD estableció mesas interinstitucionales con el fin de abordar los siguientes casos:
Vereda la Esperanza vs Colombia
Caso Las Palmeras Vs. Colombia
Tabares Toro vs Colombia
Familia Ayure Quintero
19 Comerciantes vs Colombia
Caso Rodríguez Vera y otros Vs Colombia
Integrantes y Militantes de la Unión Patriótica Vs Colombia
Alcides Torres Arias, Ángel David Quintero y Otro
Jhon Ricardo Ubaté  y Gloria  Bogotá
José Milton Cañas
Hernando de Jesús Ocampo
Kimmy Pernía Domicó
Zoilo de Jesús  Rojas
Onofre Antonio de la Hoz
Jorge Antonio Barbosa Tarazona        
Finalmente, se resalta que el 18 de marzo de 2024 la UBPD suscribió un Memorando de Entendimiento con la Corte Interamericana de Derecho con el propósito de Aunar esfuerzos que permitan el intercambio de conocimientos, experiencias e información de las labores realizadas por LAS PARTES en el marco de la garantía de los derechos humanos de las víctimas de desaparición, así como compartir el funcionamiento de ellas, y las buenas prácticas la Corte IDH a través de sus casos; y por parte de la UBPD a partir del Plan Nacional de Búsqueda (PNB), Planes Regionales de Búsqueda (PRB) y las acciones humanitarias y extrajudiciales que de estos instrumentos se desprenden.
Realizar y establecer una articulación interdependencias que permita orientar las investigaciones y acciones humanitarias de los casos de personas dadas por desaparecidas en el contexto y en razón del conflicto armado.
La Oficina Asesora Jurídica ha sostenido reuniones con las siguientes dependencias en aras de implementar la  Estrategia para la Atención de Requerimientos, Órdenes y Sentencias de Organismos Internacionales:
Subdirección General Técnica y Territorial.
Dirección Técnica de Información Planeación y Localización para la Búsqueda
Subdirección de Análisis Planeación  y Localización para la Búsqueda.
Grupo Interno de Trabajo Territorial de Montería.
Grupo Interno de Trabajo Territorial de Medellín.
Grupo Interno de Trabajo Territorial del Caquetá.
Grupo Interno de Trabajo Territorial de Cali.
Grupo Interno de Trabajo Territorial de Barranquilla.
Grupo Interno de Trabajo Territorial de Apartadó.
Grupo Interno de Trabajo Territorial de Villavicencio.
Grupo Interno de Trabajo Territorial de Bogotá.
En el marco de lo anterior, la UBPD ha sostenido espacios de reunión entre sus direcciones técnicas misionales y Grupos Internos de Trabajo Territorial con el fin de orientar las investigaciones humanitarias y extrajudiciales de los siguientes casos:
Vereda la Esperanza vs Colombia
Integrantes y Militantes de la Unión Patriótica Vs Colombia
Jhon Ricardo Ubaté  y Gloria  Bogotá
José Miltón Cañas
Incorporar la implementación de la estrategia de atención a instancias internacionales al plan de trabajo formulado por el Grupo Interno de Trabajo Territorial (GITT), así cómo también, ejecutar las actividades para la atención de los espacios que de ella surjan (audiencias, mesas técnicas, entre otros)
En el marco de la implementación de la estrategia de atención a instancias internacionales en relación con el trabajo territorial, a la fecha la UBPD ha formulado y se encuentra implementado  planes de trabajo en los siguientes casos, los cuales se asocian a sus planes de trabajo y planes operativos:
19 Comerciantes vs Colombia. 
Caso Unión Patriótica vs Colombia (Implementación cobertura nacional)
Embera Katio del Alto Sinú.
Vereda la Esperanza vs Colombia
Armando Lozano y otros ante la CIDH.
Hernando de Jesús Ocampo.
José Miltón Cañas.
Jhon Ricardo Ubaté y Gloria Bogotá Vs Colombia.
Zoilo de Jesús Ocampo.
</t>
    </r>
  </si>
  <si>
    <t>El producto 10.1 Proyecto para el abordaje integral (almacenamiento, custodia y preservación) de CNI y dignificación de la Memoria de las PDD y personas que buscan, presenta un reporte de avance para el periodo, desagregado así:
Hito 1: Elaboración del pre proyecto de abordaje integral de CNI y dignificación de la Memoria de las PDD y personas que buscan:Se completó en el periodo anterior.  20%
Hito 2: La regionalización se enfoca en Medellín y Florencia de acuerdo con la identificación realizada hasta la fecha.  10%
Hito 2: Se reporta avance en el desarrollo de las acciones de retroalimentación definidas para el periodo. 10%
Hito 3:  De acuerdo con el reporte presentado se inició el compendio de requisitos técnicos que debe acompañar un proyecto de tal magnitud, 10%.
El  avance reportado es coherente con los soportes presentados,  en resumen, el desarrollo del cronograma logra un avance de 50% sobre 50% programado.  El cumplimiento acumulado es de 100%.
Se reitera que en los siguientes hitos y períodos se requiere el trabajo conjunto de articulación con grupos de interés y entidades para la definición del proyecto, por lo que es importante enfocar esfuerzos y recursos en el avance del mismo.</t>
  </si>
  <si>
    <t>El producto 10.1 Proyecto para el abordaje integral (almacenamiento, custodia y preservación) de CNI y dignificación de la Memoria de las PDD y personas que buscan, presenta un reporte de avance para el periodo, desagregado así:
Hito 1: Elaboración del pre proyecto de abordaje integral de CNI y dignificación de la Memoria de las PDD y personas que buscan:Se completó en el periodo anterior.  20%
Hito 2: La regionalización se confirma en Medellín y Florencia como las ciudades para la construcción del abordaje de acuerdo con la identificación realizada.  20%
Hito 3: Se observa avance en el desarrollo de encuentros con grupos de interés para fortalecer el proyecto con la construcción participativa, estas acciones se finalizan en el periodo septiembre-octubre.10%
Hito 4:  De acuerdo con el reporte presentado se continúa con el la consolidación de requisitos técnicos que complementa el proyecto. 15%.
El  avance reportado es coherente con los soportes presentados,  en resumen, el desarrollo del cronograma logra un avance de 65% sobre 65% programado.  El cumplimiento acumulado es de 100%.
Se recomienda si es posible iniciar la fase de aprobación antes del periodo programad (nov-dic), se debe priorizar este paso, ya que no hay mayor plazo adicional para cumplir con el resultado esperado dentro de la vigencia.</t>
  </si>
  <si>
    <t>1 Se finalizó la construcción del catálogo de objeto relacionado con la territorialidad de la guerra, el cual tributa a la búsqueda en riberas
2. Se finalizó la fase de diseño y planificación de la metodología, replanteando el cronograma y el plan de trabajo. 
3. Como parte de la metodología de búsqueda en riberas, se viene adelantando las pruebas para el análisis del estado de erosión, sedimentación o acumulación que permita identificar los cambios en estas zonas de ribera para diferentes años. Para tal propósito, se tomaron cuatro tramos definidos sobre el río Cauca y se viene realizando el análisis para el definido en el municipio de Valdivia.
Para el desarrollo de este ejercicio se aplicaron tecnologías que permiten implementar procesos de analítica espacial avanzada y Big data a partir de la implementación de un cubo de datos de información de sensores remotos para apoyar el análisis de información multitemporal en las áreas de interés para la búsqueda. Esto implicó las siguientes actividades:
1.       Identificación y descarga de información de imágenes de satélite para el periodo entre 1990 a 2024.
2.       Ingesta de las imágenes en el cubo de datos.
3.       Preprocesamiento de las imágenes para generar insumos como los compuestos temporales de medianas para los períodos definidos.
4.       Delimitación del polígono para el valle del tramo de análisis y eje del río para establecer secciones transversales.
5.       Digitalización de los polígonos para erosión y sedimentación. 
6.   Trazado de secciones transversales, según la longitud del tramo del río a analizar
7.    Generación de las muestras de entrenamiento y validación para la clasificación de la cobertura, de acuerdo con el alcance definido para el proyecto.
8.  Implementación de algoritmos de clasificación basados en aprendizaje computacional para generar las coberturas, áreas de erosión y sedimentación, y cuerpos de agua.
En la definición de la línea base de análisis se tomaron los periodos secos y húmedos correspondientes a las temporadas del fenómeno de El Niño y La Niña para los años del 2009 al 2011.
4. Se definió la estructura para el desarrollo de la metodología</t>
  </si>
  <si>
    <t>Se reporta cumplimiento del hito 1 y 2 completando un 30% del producto, y se reportan avances de los hitos restantes equivalentes a un 20%, con lo cual el avance acumulado reportado es del 50%.
Se detallan los avances en cuanto al desarrollo de la metodología de búsqueda en riberas asociados con las pruebas para el análisis del estado de erosión, sedimentación o acumulación que permita identificar los cambios en zonas de ribera para diferentes años. Se hace referencia a la selección de cuatro tramos definidos sobre el río Cauca y se viene realizando el análisis para el definido en el municipio de Valdivia. Sin embargo, hace falta mencionar lo correspondiente a los tramos del Rio Magdalena que también fueron seleccionados entre los casos de estudio, según reportes de bimestres anteriores. 
Se adjunta documento en construcción de la metodología que contiene en su estructura los siguientes ítems: planteamiento del problema, el estado del arte, datos y métodos, escenarios de búsqueda, recolección y análisis de datos, métodos de investigación asociados a la búsqueda en riberas, resultados y estudios de caso, discusiones, lecciones aprendidas, y anexos.
En el reporte de avance se informa sobre el ajuste del plan de trabajo y cronograma de la hoja de ruta del producto, por lo cual es necesario asociar a este nuevo cronograma los hitos establecidos para este producto de tal forma que se pueda realizar un seguimiento adecuado de las etapas. De igual forma, se deben completar las fechas de inicio y fin de todas las actividades establecidas.  
Al realizar una comparación del cronograma inicialmente planteado con el nuevo cronograma, se identifica que las actividades planteadas para ser desarrolladas entre enero y agosto, reportan ejecución y avance en aquellas que aun tienen más tiempo de ejecución. Se adjuntan soportes del avance, sin embargo, se recomienda depurarlos de tal forma que se anexe solo la última versión disponible de los documentos soportes y, en caso de que se haya concluido la actividad, adjuntar las versiones finales.</t>
  </si>
  <si>
    <t>El avance hecho en el bimestre entre mayo y junio de 2024, en el producto 11, se encuentra descrito según las acciones contempladas en el cronograma entregado en el documento "Modelo de Gestión del Conocimiento UBPD 2024” que detalla las actividades por línea estratégica de trabajo. 
 Enlace Matriz interna OGC de seguimiento mensual: https://docs.google.com/spreadsheets/d/1xxjO7bFA7qavxO61E32zNlTK8sKjhyp3/edit?usp=drive_link&amp;ouid=102615966186284327171&amp;rtpof=true&amp;sd=true
 Hito 1: Memoria y Legado
 El 22 de mayo se llevó a cabo la segunda parte del taller de memoria y legado de la UBPD a cargo de Olga Lucía Lozano, experta tallerista contratada para tal fin. Adicionalmente, se redactó el componente del Sistema Nacional de Búsqueda de la Memoria Institucional. Se programaron entrevistas para avanzar con la memoria institucional. En el Desarrollo del segundo taller de memoria y legado de la UBPD
 Se avanzó sustancialmente en la formulación de los componentes que harán parte del proyecto de memoria y legado de la entidad.
 Durante el mes de junio, avanzamos en la formulación del índice e introducción de la estrategia o herramienta de legado. Asimismo, avanzamos en la redacción de la introducción y definición de la historiografía y marco teórico. 
 En continuación al propósito planteado durante el mes de mayo.
 Entregable: Carpeta con los documentos del segundo taller de memoria y legado, Apartado Sistema Nacional de Búsqueda para la Memoria Institucional.
 https://drive.google.com/drive/folders/1S83pt1VJDDrK9ATPoxuzwJYpjQUv3ExN?usp=drive_link
 Hito 2: Comunidad del conocimiento
 El avance hecho en el bimestre entre mayo y junio de 2024, se encuentra descrito según las acciones contempladas en el cronograma entregado en el documento "Modelo de Gestión del Conocimiento UBPD 2024 que detalla las actividades por línea estratégica de trabajo. 
 Durante el mes se definió que se aplicaron 3 preguntas en las distintas mesas de trabajo a nivel central y territorial: ¿Qué es lo mejor que puede pasar cuando la estrategia de comunidad de conocimiento esté funcionando?
 ¿Qué temas crees que es preciso privilegiar?
 ¿Qué características deben tener lxs gestores del conocimiento en la entidad?
 Así mismo se definieron criterios para seleccionar 3 GIT para realizar mesas de trabajo y aplicar las preguntas, estos son: 1. El número de casos de la territorial, 2. Territorio con situaciones que complejizan la búsqueda, 3. Número de personas del grupo de trabajo, 3. Resultados.
 ""
 El 3 de mayo se realizó la primera mesa del trabajo con el Comité académico donde se indagó por las expectativas y las líneas temáticas de la Comunidad de conocimiento. 
 ""Durante el mes de mayo se encontraron 17 intereses y se agruparon en cuatro categorías temáticas: 1. Trabajo interdisciplinar para la búsqueda, 2. Herramientas y enfoques en la investigación humanitaria y extrajudicial, 3. Generación de confianza con actores en territorio
 Esta actividad iniciará después del desarrollo de las mesas de trabajo y la aplicación de preguntas a los Grupos de Trabajo territoriales.
 Durante el mes de mayo se realizaron las mesas de trabajo con las dependencias del nivel central a través de la conformación del comité académico. Así mismo en el mes de junio se revisaron los aportes realizados por los GITT en el Encuentro Nacional del 2023, con lo cual se definieron tres líneas temáticas para el levantamiento de la información: Trabajo interdisciplinar, Generación de confianza y organización y análisis de información. Durante el mes de julio se realizarán las entrevistas a los Gestores de conocimiento seleccionados por cada área.
 Durante el mes de junio se realizó acompañamiento y seguimiento para el correcto diligenciamiento del instrumento. 
 A partir del 24 de junio, posterior al diligenciamiento del formulario por parte de los GIIT y áreas de nivel central, se procede a iniciar la sistematización y el mapeo de necesidades, actividad que será continua durante todo el desarrollo de la estrategia.
 A partir de las respuestas dadas al formulario en el mes de julio se llevarán a cabo entrevistas a los gestores de conocimiento para analizar las respuestas y buenas prácticas identificadas.
 Durante el mes de junio se realizó una búsqueda de distintas fuentes para la metodología de mapa de conocimiento y buenas prácticas, para lo cual se consultaron documentos del DNP y el DAFP. Del DAFP se encontraron tres documentos que presentan criterios y formatos útiles, así como una ruta metodológica denominada Estrategia CAR (contextualizar, analizar y recolectar). Así como realizamos la visita a la Universidad UNIMINUTO, para conocer sus estrategias y avances en la gestión del conocimiento. Así entonces, en el documento de la estrategia se definieron los pasos a seguir por fase para la construcción del mapa de conocimiento e identificación de buenas prácticas, así mismo se elaboró una guía metodológica para realizar las entrevistas a los gestores de conocimiento.
 Se cuenta con el documento de la estrategia de comunidad de conocimiento en el cual se describen los paso a seguir para la implementación de la estrategia
 Se trabaja en conjunto todo, pero las actividades puntuales en su punto máximo, se implementará su trabajo según lo mencionado. Esta actividad hace parte de la tercera fase, por lo cual aún no ha iniciado
 Entregables: Presentación actualizada de la Comunidad de Conocimiento, Acta de la sesión, Listado de temáticas agrupados, Formulario, correo y Excel de seguimiento, Documento de la estrategia COCO, Guía de entrevistas GECO
 https://drive.google.com/drive/folders/1_eHwop0x-OG9tlUyTLaHNrKqicKeICvZ 
 -Hito 3. Laboratorio de Innovación
 En este período se avanzó con el levantamiento de las herramientas para el laboratorio, también tuvimos reuniones periódicas con el equipo de sistematizaciones y de comunidad del conocimiento, pactando encuentros de sinergia en lo que denominamos comunidad de aprendizaje. Para el desarrollo de estos espacios se adaptan herramientas de organización y visualización de información con el fin de empezar a evaluar estas herramientas en el entorno más cercano (la oficina de gestión del conocimiento) adicionalmente, se llevaron a cabo reuniones estratégicas con el coordinador de Design Factory, el laboratorio de innovación de la universidad Javeriana de Bogotá, en búsqueda de alianzas para la promoción de la cultura de innovación al interior de la Unidad y el intercambio de aprendizajes con los estudiantes de diseño de la universidad. Se pactaron reuniones conjuntas con los líderes de innovación del DNP y el Design Factory de la javeriana para buscar alianzas y proyectos estratégicos.
 En este período se avanzó con el levantamiento de las herramientas para el laboratorio, también tuvimos reuniones periódicas con el equipo de sistematizaciones y de comunidad del conocimiento, pactando encuentros de sinergia en lo que denominamos comunidad de aprendizaje. Para el desarrollo de estos espacios se adaptan herramientas de organización y visualización de información con el fin de empezar a evaluar estas herramientas en el entorno más cercano (la oficina de gestión del conocimiento) adicionalmente, se llevaron a cabo reuniones estratégicas con el coordinador de Design Factory, el laboratorio de innovación de la universidad Javeriana de Bogotá, en búsqueda de alianzas para la promoción de la cultura de innovación al interior de la Unidad y el intercambio de aprendizajes con los estudiantes de diseño de la universidad. Se pactaron reuniones conjuntas con los líderes de innovación del DNP y el Design Factory de la javeriana para buscar alianzas y proyectos estratégicos.
 En este período avanzamos en la revisión del contexto organizacional en términos de los factores clave para la adecuada implementación: personas, procesos y tecnología (proyectos de I+D+I Entregable: Documento de recopilación, sistematización y análisis del material relacionado con el ejercicio de levantamiento de información. Parte III- Apoyé en la construcción conjunta de un formulario para el levantamiento de necesidades de la comunidad de aprendizajes (Sistematizaciones, Comunidad de conocimiento, laboratorio de innovación) Entregable: Acta de reunión del espacio de trabajo conjunto
 En este período avanzamos en la identificación de necesidades con el objetivo de establecer las categorías sombrilla para el desarrollo y catalogación de las herramientas del laboratorio de innovación
 Entregables: Actas, Apuntes de legado, Innovación mayo, prácticas de testeo, Modelo Canva, Sistematización aprendizajes Samana, Sistematización formulario comunidad del conocimiento, Reunión Desing Factory
 https://drive.google.com/drive/folders/1ZisXvo_962HMrYxIv9369V6JNCFb14yG
 -Hito 4. Alianzas Académicas estratégicas
 Durante los meses de mayo y junio se realizaron reuniones de fortalecimiento y acuerdos con las Universidades; UIS; para revisión jurídica y acuerdos de compromisos generales de la partes, el documento de estudios previos y minuta quedaron finalizados y aceptados por las partes para suscripción en el mes de julio. UNICAUCA, se realizó revisión de inclusión de anexo técnico pasantías y se revisaron acuerdos y ajustes finales de acuerdo con lo sugerido por la jurídica de la universidad, conservando los intereses de la UBPD y su firma se realizará una culminado el periodo de vacaciones de la Universidad, con la Universidad Central se incluyó anexo pasantías y se adelantó el proceso de revisión de documentación en coordinación con la SC y el enlace jurídico del área; Se solicitó ajuste de propuesta curso de comunicación Noviolenta, para fortalecer el modelo de gestión el la línea de trabajo de alianzas estratégicas se solicitó a la Secretaría General mesa para definir necesidad de reglamentos para; Comité Académico, Reglamento Pasantías donde la SG realizará primer borrador con apoyo técnico de la OGC, a la fecha ya se cuenta con el primer borrador. 
 Entregables: Minuta convenio UIS, Matriz de riesgos, Borrador lineamiento Comité Académico.
 https://drive.google.com/drive/folders/1NqGBIq4QtjDINZXIBiA2TKdVJ8SHVLAD
 Hito 5 -Voluntariado
 "Se avanzó en la formulación inicial del documento de voluntariado.
 Se inició el diseño del formulario de caracterización de posibles voluntarias y voluntarios de la UBPD"
 Por instrucción de la jefatura de área se determinó que no se realizará levantamiento de necesidades internas de la UBPD sino que se partirá de la oferta que venga externa de voluntarias y voluntarios y sobre ello se evaluará el posible impacto en la entidad.
 Por instrucción de la jefatura de área se determinó que no se realizará levantamiento de necesidades internas de la UBPD sino que se partirá de la oferta que venga externa de voluntarias y voluntarios y sobre ello se evaluará el posible impacto en la entidad.
 Por instrucción de la jefatura de área se determinó que no se realizará levantamiento de necesidades internas de la UBPD sino que se partirá de la oferta que venga externa de voluntarias y voluntarios y sobre ello se evaluará el posible impacto en la entidad.
 Por indicación de la dirección de área se realizó un formulario destinado a las personas inscritas en la cátedra sobre desaparición y búsqueda en el que se identificó la intención de participar de manera activa como voluntarias y voluntarios para la búsqueda de las personas. A la fecha se tienen 636 respuestas de personas interesadas en hacer parte del programa de voluntariado de la UBPD.
 Se realizaron mesas de trabajo con la Dirección Técnica de Prospección, Recuperación e Identificación, con la Oficina Asesora de Comunicaciones y Pedagogía y con la Subdirección de Gestión de la Información para establecer el perfil de las y los voluntarios que se requieren y las actividades que podrían realizar en el programa de voluntariado.
 Por indicación de la dirección de área se realizó un formulario destinado a las personas inscritas en la cátedra sobre desaparición y búsqueda en el que se identificó la intención de participar de manera activa como voluntarias y voluntarios para la búsqueda de las personas. A la fecha se tienen 636 respuestas de personas interesadas en hacer parte del programa de voluntariado de la UBPD.
 El proceso está pendiente de realizarse durante las dos primeras semanas de julio debido al tiempo que se dio para aplicar la herramienta de caracterización de población interesada en hacer parte del programa de voluntariado y para reprogramar la reunión con la Dirección Técnica de Participación
 El proceso está pendiente de realizarse durante las dos primeras semanas de julio debido al tiempo que se dio para aplicar la herramienta de caracterización de población interesada en hacer parte del programa de voluntariado y para reprogramar la reunión con la Dirección Técnica de Participación
 El documento ha tenido avance de redacción, pero se espera consolidar la versión final hasta la segunda semana de julio.
 Entregables
 "Formulario caracterización interés en voluntariado
 https://forms.gle/9aTR6n6ANALiFvyF9 "
 "Grabación reunión Fundación Fellowship of Reconciliation
 https://drive.google.com/file/d/1bcRWt7xw_6PTvy1RBj6Jl3c30gL0pRrF/view?usp=sharing 
 "Documento del programa de voluntariado (Avance hasta el 30 de junio de 2024)
 Documento de actividades propuestas por DTPRI para voluntarios
 Documento de actividades propuestas por OACP para voluntarios
 Documento de actividades propuestas de SGI para voluntarios
 Registro de correos enviados o recibidos y reuniones programadas en el mes de mayo.
 https://drive.google.com/drive/folders/187MwSsDBRGCC_W8NyoqcOnB7luZzZ7zg
 Sistematizaciones
 Continuando con el proceso de concertación de las experiencias a sistematizar se realizaron diversas reuniones en el mes de mayo con el equipo GITT-Urabá Región para definir el plan de trabajo. Como resultado de estas reuniones se definió acompañar el Festival de Saberes y Memoria por la Reconciliación y la Paz, ya que este es un ejercicio pedagógico y cultural que busca facilitar un corredor humanitario en un sitio de interés forense, para desarrollar las acciones humanitarias de la entidad, a través de la sensibilización a la población urabaense, con especial énfasis en jóvenes, niñas y niños de la región; paralelo a que este tipo de actividades contribuye a la construcción de memoria histórica. De tal forma que esta experiencia contribuiría a la sistematización en la medida que permite una mirada territorial a la pregunta de investigación: ¿cómo hablar con niñas, niños y adolescentes sobre la búsqueda y desaparición? Por otro lado, nos reunimos el 7 y 28 de mayo para concertar la experiencia a sistematizar. Con el fin de recopilar información para la investigación se definió acompañar el foro “La educación abraza la búsqueda y la empatía” y la jornada de implementación de las guías diseñadas por el Grupo Motor en la Institución Educativa Distrital Compartir.
 En los meses de abril y mayo se adelantó la lectura de documentos secundarios de la matriz adjunta.
 Adicional a las dos entrevistas reportadas anteriormente, en el mes de mayo se realizaron dos (2) grupos focales, el primero con lideresas comunitarias de Urabá-Región y el segundo con Consejeras Juveniles de Apartadó. Estos grupos focales buscaron reconocer qué percepción tienen sobre la participación de NNA en el proceso de búsqueda, identificar los aprendizajes y los retos de las estrategias pedagógicas que conocen e identificar las percepciones que tienen sobre el Festival de Saberes y Memoria por la Reconciliación y la Paz. Así mismo, se realizó una entrevista semiestructurada a un Consejero Juvenil del barrio obrero de Apartadó y a una servidora que participó como mediadora de NNA en la Feria Internacional del Libro de Bogotá. 
 Del día 17 al 19 mayo el equipo de sistematización de aprendizajes realizó una comisión al municipio de Apartadó, con el fin de sistematizar la experiencia pedagógica con niñas, niños y adolescentes del Festival de Saberes y Memoria por la Reconciliación y la Paz, actividad enmarcada en el Plan Regional de Búsqueda del Eje Bananero del GITT-Urabá región, con el fin de recolectar información para esta línea de trabajo. 
 Concertadas las experiencias a sistematizar con el Archivos del DAS y la Fundación Aulas de Paz. En el mes de mayo y junio se realizaron reuniones para discutir y concertar cómo enfocar la actualización de la sistematización sobre el relacionamiento con la Corporación Humanitaria Reencuentros (CHR), lo que contribuiría a la pregunta de investigación ¿cuáles son los factores que han dificultado y/o facilitado la construcción de confianza entre la UBPD y las personas aportantes de información? De estas reuniones se concluyó que se avanzará en la visibilizar algunas acciones de búsqueda que han sido posible gracias al relacionamiento desde el 2016 entre la CHR y la UBPD.
 Se avanzó en la recopilación de los documentos del convenio con el ex-Archivo del Departamento Administrativo de Seguridad (DAS), que contiene los documentos generales sobre lo que es el archivo, el contexto de las medidas cautelares del Acto Legislativo 01 de 2017 y los folios relacionados con este Acto Legislativo. Los planes de recolección y análisis de información de los analistas y estructuradores, la propuesta del procedimiento y el Plan de recolección y análisis de información de la UBPD, los lineamientos de seguridad de la información e información del Archivo Especial de Derechos Humanos.
 En el mes de mayo se continúo con la concertación de las experiencias a sistematizar entre las Expertas Técnicas Matilda González y Esmeralda Díaz y el equipo de sistematización de aprendizajes de la OGC. De las diferentes reuniones se definió que realizaremos la sistematización de algunas de las actividades de la estrategia de los “5 pasos para buscar a lesbianas, gay, bisexuales y personas trans”
 Se avanzó en la recopilación de documentos, videos e informes disponible sobre los cinco (5) pasos para la búsqueda de personas de la comunidad LGBTIQ+ 
 Se avanzó en la primera revisión de los contenidos para el micrositio sobre la sistematización integral de Samaná junto con la contratista líder del Laboratorio de Innovación y la OACP.
 Como parte del proceso de recolección de información se acompañó el foro “La educación abraza la búsqueda y la empatía”, y se participó en la jornada de implementación de las guías diseñadas por el Grupo Motor en la Institución Educativa Distrital Compartir, de la localidad de Suba en Bogotá.
 La comisión para la recolección de información se realizó los días 17 y 19 de mayo en Apartadó.
 Se avanzó en la lectura de los documentos del convenio con el ex-Archivo del Departamento Administrativo de Seguridad (DAS), que contiene los documentos generales sobre lo que es el archivo, el contexto de las medidas cautelares del Acto Legislativo 01 de 2017 y los folios relacionados con este Acto Legislativo. Los planes de recolección y análisis de información de los analistas y estructuradores, la propuesta del procedimiento y el Plan de recolección y análisis de información de la UBPD, los lineamientos de seguridad de la información e información del Archivo Especial de Derechos Humanos.
 Se revisaron los documentos recopilados el mes anterior, sobre los cinco (5) pasos para la búsqueda de personas de la comunidad LGBTIQ+ 
 Como parte de la recolección de información se asistió al Lanzamiento de la Red de Búsqueda Arcoíris: ciencias forenses y búsqueda igualitaria - UBPD y se tomó como una entrevista el podcast del programa radial La Búsqueda Repara: Búsqueda igualitaria de las personas LGBTIQ+ (episodio 2), ya que hace una descripción de la importancia y las estrategias que se están adelantando desde la UBPD para consolidar herramientas y metodologías para la búsqueda de personas LGBTIQ+ en el marco del conflicto armado. 
 Se avanzó en la segunda revisión de los contenidos para el micrositio sobre la sistematización integral de Samaná junto con la contratista líder del Laboratorio de Innovación y la OACP.
 Entregables: Evidencia concertación de planes de sistematización con los actores clave, Revisión bibliográfica NNAJ, Entrevistas sistematización NNJA, Comisión NNA 17-19 mayo, Evidencia concertación Factores que han dificultado y o facilitado la construcción de confianza entre la UBPD y las personas aportantes de información, Revisión bibliografía archivo extinto DAS, Evidencia concertación experiencia a sistematizar búsqueda de lesbianas, gay, bisexuales y personas trans, Revisión bibliográfica Red arcoíris
 Evidencia socialización contenidos micrositios sobre la sistematización de la intervención integral de Samaná, Revisión bibliografía archivo extinto DAS, Revisión bibliográfica Red arcoíris, Evidencia recolección de información búsqueda de personas LGBTIQ+, Evidencia revisión contenidos micrositios sobre la sistematización de la intervención integral de Samaná
 https://drive.google.com/drive/folders/1XxbujR_JrD2OxrA3ZEEyka6H8rIjAX6p?usp=drive_link</t>
  </si>
  <si>
    <r>
      <rPr>
        <b/>
        <sz val="10"/>
        <color rgb="FF000000"/>
        <rFont val="Arial Narrow"/>
        <family val="2"/>
      </rPr>
      <t>Recomendación:</t>
    </r>
    <r>
      <rPr>
        <sz val="10"/>
        <color rgb="FF000000"/>
        <rFont val="Arial Narrow"/>
        <family val="2"/>
      </rPr>
      <t xml:space="preserve"> Si bien en el reporte se cumple con la gestión descrita en la programación del producto, se requiere que en el siguiente reporte se haga énfasis en el impacto que han tenido estos avances en los resultados esperados: comunidades de conocimiento conformadas y en funcionamiento, el conocimiento construido en la entidad se usa, se conserva e informa en la toma de decisiones, hay circulación de aprendizajes y conocimientos, hay un relacionamiento interinstitucional que enriquece los procesos de gestión de conocimiento</t>
    </r>
  </si>
  <si>
    <r>
      <t xml:space="preserve">El avance en el PAI de 68.7% se evidencia en el tablero de control adjunto en las evidencias. Este avance está sustentado en cada uno de los Hitos establecidos calculados sobre el 20%. (Hito 1: Memoria y Legado - 13,57% Hito 2: Comunidades del conocimiento - 11,07% Hito 3: laboratorio de innovación - 13,92% Hito 4: Alianzas - 15,03% Hito 5: Voluntariado - 15,11%). A su vez sistematizaciones que se evalúa sobre el 100% refleja un de51.52%. Este avance se ve reflejado a través del cumplimiento de los cronogramas en cada uno de los Hitos establecidos y en la sistematización de la siguiente manera: 
</t>
    </r>
    <r>
      <rPr>
        <b/>
        <sz val="10"/>
        <color rgb="FF000000"/>
        <rFont val="Arial Narrow"/>
        <family val="2"/>
      </rPr>
      <t xml:space="preserve">Hito 1: Memoria y Legado: </t>
    </r>
    <r>
      <rPr>
        <sz val="10"/>
        <color rgb="FF000000"/>
        <rFont val="Arial Narrow"/>
        <family val="2"/>
      </rPr>
      <t xml:space="preserve">
Julio: Durante el mes, se avanzó en la construcción del marco conceptual de la memoria institucional, la creación de la propuesta final del índice y la metodología, así como en la formulación de preguntas clave para las investigaciones realizadas. Además, se elaboró el cronograma de entrevistas a realizar durante el mes de agosto. Por otro lado, en el área de legado, se adelantó la definición de los objetivos y los tres componentes principales que se desarrollarán en la estrategia: un componente narrativo, un componente visual y un componente pedagógico. También se definió qué diferentes metodologías, narrativas y estrategias se implementarán a corto, mediano y largo plazo.
Agosto: Durante el mes, se avanzó en la redacción e investigación de las estrategias. En memoria, se realizaron entrevistas preliminares a algunos de los directores de dependencia que serán parte de la memoria institucional, la cual está orientada a divulgar y demostrar los cambios en la UBPD desde 2023 hasta 2024. En legado, se culminó  la redacción del documento preliminar y la distribución de las estrategias a corto, mediano y largo plazo, siendo esta última presentada al jefe  de oficina para obtener la aprobación de las estrategias a desarrollar durante este año y los próximos años. Cabe resaltar que ambas estrategias tendrán un enfoque territorial.
</t>
    </r>
    <r>
      <rPr>
        <b/>
        <sz val="10"/>
        <color rgb="FF000000"/>
        <rFont val="Arial Narrow"/>
        <family val="2"/>
      </rPr>
      <t xml:space="preserve">Hito 2: Comunidad del conocimiento: </t>
    </r>
    <r>
      <rPr>
        <sz val="10"/>
        <color rgb="FF000000"/>
        <rFont val="Arial Narrow"/>
        <family val="2"/>
      </rPr>
      <t xml:space="preserve">
Julio-Agosto: 
A corte 31 de agosto se logró recopilar y documentar 16 buenas prácticas de gestión de conocimiento tanto de los GITT como de las dependencias del nivel central, entre estas:  Subdirección de Gestión de Información y la Dirección Técnica de Participación, Contacto con las Víctimas y Enfoques Diferenciales. Lo anterior, mediante entrevistas con los y las gestoras de conocimiento, así como recopilando las experiencias compartidas en las mesas de intercambio con la Universidad de Jalisco (México). Lo anterior contribuye, por un lado, a la conservación del conocimiento (dado que se está documentando conocimientos que antes eran tácitos, pero no explícitos) y por otro, a su uso, teniendo en cuenta que en las fichas se encuentra información sobre el paso a paso de la buena práctica lo que facilita que otros GITT o incluso otras entidades puedan replicarlas.
Así mismo, esta información se está organizando y unificando en una base, de acuerdo a las categorías: Región, GITT o dependencia, Nombre de la buena práctica, línea temática, palabras claves, actores participantes, resultados. Este es el insumo que se utilizará en la herramienta Power-BI para generar un “mapa de conocimientos” al que podrán acceder gestores y gestoras de conocimiento y que estará disponible en la página de la entidad. Para lo cual, también se avanzó en la solicitud con la Oficina Asesora de Comunicaciones.
Por último, durante el mes de agosto se realizaron dos sesiones del Comité Académico y de la Investigación científica. En la primera sesión se revisaron las funciones del mismo, socializando las actividades que se vienen adelantando desde la Oficina de Gestión de Conocimiento, las acciones pendientes y el rol del comité en cada una de estas como instancia asesora. Mientras que, en la sesión extraordinaria se definieron los criterios para la participación de servidores y servidoras en el Congreso de Medicina Legal y Ciencias Forenses organizado por el Instituto Nacional de Medicina Legal.
Este comité tiene como propósito  facilitar el desarrollo de actividades de formación para los/las servidores/as de la UBPD, propiciar espacios de aprendizaje y promover la investigación y difusión del conocimiento.
</t>
    </r>
    <r>
      <rPr>
        <b/>
        <sz val="10"/>
        <color rgb="FF000000"/>
        <rFont val="Arial Narrow"/>
        <family val="2"/>
      </rPr>
      <t xml:space="preserve">Hito 3. Laboratorio de Innovación: </t>
    </r>
    <r>
      <rPr>
        <sz val="10"/>
        <color rgb="FF000000"/>
        <rFont val="Arial Narrow"/>
        <family val="2"/>
      </rPr>
      <t xml:space="preserve">
Julio: Se han recopilado y adaptado herramientas de diversas consultoras de renombre mundial, categorizándolas de manera que se alineen con las necesidades específicas del contexto humanitario y extrajudicial de la UBPD. La revisión meticulosa de estas herramientas ha sido fundamental para garantizar su relevancia y aplicabilidad. Por otro lado, se ha desarrollado el lenguaje gráfico y conceptual para la caja de herramientas, que busca el equilibrio entre la representación visual de la innovación y la resonancia emocional con el proceso de búsqueda llevado a cabo por la UBPD y las personas buscadoras. Este enfoque dual asegura que la caja de herramientas no solo sea funcional sino también inspiradora.
Finalmente, este esfuerzo colaborativo aborda la innovación, facilitando procesos más eficientes y empáticos en la búsqueda de personas desaparecidas.
Agosto: Durante el mes de agosto, se han llevado a cabo avances significativos en la planificación y desarrollo del Laboratorio de Innovación. Entre las principales actividades se destacan la evaluación y disposición de la intranet de la entidad como el canal para alojar la caja de herramientas del laboratorio y la posibilidad de desarrollar un espacio digital diseñado para facilitar el acceso a recursos, guías y metodologías que apoyen los procesos de innovación dentro de la UBPD. Adicionalmente, a través de las solicitudes realizadas por servidoras y servidores de la Unidad, se avanza en la caja de herramientas con un enfoque centrado en el abordaje de  las necesidades no solo  inmediatas, sino que también puedan ser integradas en la caja de herramientas digital del laboratorio, garantizando su accesibilidad y uso continuo. Revisión de Recursos Existentes: Se evaluaron y seleccionaron recursos y kits de la UBPD, como el “Kit práctico de comunicación no violenta” y el “Kit para cuidarse y cuidar a las demás personas”, que servirán como base para el desarrollo de nuevas herramientas y metodologías aplicables en el laboratorio. 
</t>
    </r>
    <r>
      <rPr>
        <b/>
        <sz val="10"/>
        <color rgb="FF000000"/>
        <rFont val="Arial Narrow"/>
        <family val="2"/>
      </rPr>
      <t xml:space="preserve">Hito 4. Alianzas Académicas estratégicas </t>
    </r>
    <r>
      <rPr>
        <sz val="10"/>
        <color rgb="FF000000"/>
        <rFont val="Arial Narrow"/>
        <family val="2"/>
      </rPr>
      <t xml:space="preserve">
Julio: Se asistió a diversas reuniones y se mantuvo comunicación continua con varias universidades para resolver dudas sobre los convenios académicos. Se llevó ante la rectoría de UNAL sede Bogotá, propuesta para institucionalización de la Cátedra de La Búsqueda como cátedra Nacional permanente, al mismo tiempo, que se acordó realizar actividad nacional de proyección del documental Por Cielo y Tierra el 27 de agosto en todas la sedes de la Universidad Nacional de Colombia. Además, se adelantó la primera reunión convenio CLACSO donde se dio inicio a la planeación de puesta en marcha de la primera Cátedra Regional de la Búsqueda y los beneficios en descuentos para los servidores de la UBPD en la oferta académica de CLACSO.
Finalmente se realizaron ajustes  a los actos administrativos para inscripción a procesos de formación externa; Drones y Comunicación NoViolenta. 
Agosto: Se realizó una revisión técnica al convenio de prácticas con la Universidad Javeriana, seguido de su remisión para la verificación de aspectos jurídicos y de seguridad de la información por parte de las dependencias encargadas. Se prestó asistencia y apoyo logístico en un evento en la Universidad Nacional de Colombia, sede Bogotá, conmemorando el Día del Desaparecido. Así mismo, se realizó apoyo a la supervisión y reportó sobre el convenio 161 de 2023 con la Universidad de Caldas, por otro lado, se participó en reuniones con diversas entidades educativas y fundaciones. Se diligenció información para el Censo Económico Nacional Urbano 2023 del DANE y se elaboró un reporte PIIP para la OAP. Además, se contribuyó en el seguimiento al convenio con la Universidad de Caldas, incluyendo la proyección de un informe semestral y una reunión de seguimiento con la Universidad Magdalena. Finalmente, se realizaron ajustes al borrador de un acto administrativo para un curso de Comunicación No Violenta, orientado a la construcción de paz.
</t>
    </r>
    <r>
      <rPr>
        <b/>
        <sz val="10"/>
        <color rgb="FF000000"/>
        <rFont val="Arial Narrow"/>
        <family val="2"/>
      </rPr>
      <t>Hito 5 : Voluntariado:</t>
    </r>
    <r>
      <rPr>
        <sz val="10"/>
        <color rgb="FF000000"/>
        <rFont val="Arial Narrow"/>
        <family val="2"/>
      </rPr>
      <t xml:space="preserve">
Durante los meses de julio y de agosto se finalizó la primera versión del documento que sustenta el Programa de Voluntariado que adelanta la Oficina de Gestión del Conocimiento. Además del documento, se caracterizó una primera población interesada en hacer parte del programa de voluntariado, que se capturó a partir de una encuesta. De las más de 600 personas que mostraron su interés en ser voluntarios de la UBPD, se convocó al grupo interesado en labores de pedagogía y sensibilización (142) para llevar a cabo un piloto del programa de voluntariado, durante las actividades de proyección del documental "Por Cielo y Tierra" que se hicieron en el marco de la conmemoración de las víctimas de desapariciones forzadas. Se convocaron diez voluntarios para acompañar y apoyar al equipo asesor de comunicaciones y pedagogía durante las jornadas de proyección del documental en la cinemateca, que se realizaron las últimas dos semanas de agosto, dos de los cuales acompañaron al equipo de la OGC durante la proyección del documental en la Universidad Nacional de Colombia, el 27 de agosto. 
De igual manera, se convocaron cinco voluntarios para que acompañarán y apoyarán a los GITT territoriales que proyectaron el documental en sus ciudades. Con los voluntarios se desarrolló un proceso de capacitación, con el apoyo del equipo de comunicaciones y pedagogía para que pudieran formarse en la información básica sobre la UBPD. De estos cinco voluntarios solo se pudo concretar el apoyo de dos en las ciudades de Cali y Manizales, lo anterior por contingencias presentadas en Medellín, Barranquilla y Pereira que impidieron que las personas capacitadas pudieran apoyar los espacios. 
El proceso de evaluación del piloto del programa para tener un documento definitivo del programa de voluntariado se hará durante septiembre. 
El día 31 de agosto se dio inicio a otra modalidad de piloto de voluntariado que es la de “Voluntariado para proyectos”. En este caso se realizó una convocatoria a voluntarias y voluntarios con experiencia en desarrollo de juegos de mesa y diseño gráfico para que apoyaran al GITT Urabá en la elaboración de un dispositivo lúdico que permita explicar el proceso de búsqueda a la población de Riosucio Chocó. Para este espacio se contó con la presencia de 12 voluntarios que se reunieron en un espacio virtual de 3 horas a desarrollar el juego. Se espera desarrollar dos sesiones más durante septiembre y octubre para finalizar el proyecto
</t>
    </r>
    <r>
      <rPr>
        <b/>
        <sz val="10"/>
        <color rgb="FF000000"/>
        <rFont val="Arial Narrow"/>
        <family val="2"/>
      </rPr>
      <t xml:space="preserve">Sistematización aprendizajes: </t>
    </r>
    <r>
      <rPr>
        <sz val="10"/>
        <color rgb="FF000000"/>
        <rFont val="Arial Narrow"/>
        <family val="2"/>
      </rPr>
      <t xml:space="preserve">
La estrategia de sistematización de aprendizajes correspondiente a la etapa de lectura de documentos secundarios ha identificado: literatura sobre la importancia de la niñez y la juventud en los procesos de construcción de paz, búsqueda y memoria; literatura sobre experiencias de pedagogía en Colombia, la región y otros países del mundo; así cómo los documentos internos de la Unidad de Búsqueda de Personas dadas por Desaparecidas sobre la niñez, adolescencia y juventud como lo son los lineamientos y documentos orientadores de la Oficina Asesora de Comunicaciones y Pedagogía y la Dirección de Participación, Contacto con las Víctimas y Enfoque Diferenciales. Así mismo, se rastreó si en la región y el mundo había contribuciones de aportantes de información que participaron en las hostilidades en los procesos de justicia transicional, memoria y, específicamente, búsqueda de personas; de igual, forma se compilaron los lineamientos, guías y cartillas, que se han producido en la Unidad de Búsqueda, que orientan el trabajo con aportantes de información de diversas características que participaron en hostilidades directa o indirectamente. Finalmente, se recopilaron algunos textos sobre los impactos diferenciales del conflicto armado en Colombia en la población LGBTIQ+, las orientaciones para la búsqueda de personas LGBTIQ+ y el contexto de búsqueda de las personas LGBTIQ+; así mismo, se recopiló los antecedentes de la red arcoíris, las sistematizaciones de los encuentros de consolidación de la red arcoíris, la metodología de los 5 pasos para la búsqueda de personas LGBTIQ+. Esta fase de recopilación y lectura de documentos secundarios contribuye al modelo de gestión de conocimiento en tanto hace una inicial captura e identificación de conocimiento, a la par que almacena y longaniza este conocimiento por medio de bases de datos, que a la vez puede contribuir a alimentar el Centro Documental ALUNA. 
Por otro lado, la estrategia de sistematización de aprendizajes también ha avanzado y está en proceso de culminación de la fase de recolección de información a través de entrevistas semiestructuradas y grupos focales a diferentes actores de la sociedad civil, de organizaciones, instituciones públicas y privadas, así como a varias contratistas y servidores(as)(es) de la Unidad de Búsqueda. De esta forma, esta fase de la estrategia de sistematización de aprendizajes también contribuye al modelo de gestión del conocimiento en cuanto también identifica el conocimiento útil para los procesos de la Unidad, pero también al almacenamiento y organización del conocimiento por medio de bases de datos y formatos de transcripción
Todos los soportes se encuentran aquí: https://drive.google.com/drive/folders/165yG0zD9YMqiQhD6AR8GSNPmymcLd0cp
</t>
    </r>
  </si>
  <si>
    <t>El avance hecho en el bimestre entre mayo y junio de 2024, en el producto 12 fue:
 Ejecución, evaluación y seguimiento:
 Durante el mes de mayo se dio la continuidad del diplomado de investigación criminal y las capacitaciones en supervisión de contratos de SG, además del inicio de las socializaciones del modelo de operación por procesos de OAP y se llevaron a cabo 8 capacitaciones diferentes en 23 sesiones. Estas capacitaciones fueron: 
 Supervisión de contratos (Secretaría general) 2 sesiones
 Socialización del Modelo de Operación por Procesos (OAP) 5 sesiones
 Sistema de Información Documental SIDOBU (SAF) 1 sesión
 Accesibilidad a páginas web (DTPCVED) 2 sesiones
 Discapacidad visual y acceso a la información de las personas con discapacidad visual (DTTPCVED) 1 sesión
 Asesoría en accesibilidad del espacio físico para personas con discapacidad visual (DTTPCVED) 1 sesión
 Documentos Digitales accesibles (DTPCVED) 1 sesión
 Diplomado en Investigación Criminal (OGC) 10 sesiones
 Durante el mes de junio se finalizó el diplomado de investigación criminal con el alcance a 623 servidoras, servidores y contratistas durante 28 horas de formación. Se llevaron a cabo 6 capacitaciones diferentes en 12 sesiones. Estas capacitaciones fueron:
 Audio descripción 1 sesión de 1 hora (DTPCVED)
 Plan de Preservación Digital de Documentos de la UBPD 1 sesión de 1 hora (SAF: Grupo de Gestión Documental)
 Sistema de información documental para la búsqueda SIDOBU 1 sesión de 2 horas (SAF: Grupo de Gestión Documental)
 Migración y violencia en México. Una mirada desde la frontera México - Guatemala (Dirección General)
 Conversatorio Ciencias forenses y búsqueda igualitaria 1 sesión de 2 horas (DTPCVED)
 Diplomado en Investigación Criminal (OGC) 7 sesiones (6 sesiones virtuales de 2 horas y 1 sesión de 8 horas presencial) (DTPRI _ SGTT _ OGC)
 Para cada una de las capacitaciones realizadas se han realizado ejercicios de evaluación no formal dentro de los espacios de formación. Esto se puede evidenciar en las grabaciones de las capacitaciones realizadas y en los listados de asistencias de dichas capacitaciones. También, se llevó a cabo la implementación de un sistema de evaluación informal (preguntas en clase), semiformal (actividades en grupo) y formal (Proyectos de investigación, evaluaciones escritas, etc.). Seguimiento de asistencia a capacitaciones.
 Soportes: Levantamiento de necesidades., Parrilla de capacitaciones 2024, Cuadro resumen de capacitaciones 2024, Documento de estrategia plan institucional, Resolución 358 del 2024
 https://drive.google.com/drive/folders/1MZJCXkKKFDnttfGNfsiI0g1w54crZsNK</t>
  </si>
  <si>
    <t xml:space="preserve">El avance del 65,33% en el PIC se puede evidenciar a través de las acciones establecidas en el cronograma teniendo en cuenta que el Hito 1 y 2 ya está finalizado y el Hito 3 y 4 representan un avance del 7,67% cada uno.
Para el reporte del tercer bimestre estaba establecido en el cronograma la ejecución del PIC 2024 a través de la parrilla de capacitaciones actualizada / Listas de asistencia de las actividades del PIC 2024 y la evaluación y seguimiento del PIC 2024 con la evaluación de las capacitaciones aplicadas. Según lo reportado se dio la continuidad del diplomado de investigación criminal y las capacitaciones en supervisión de contratos de SG, además del inicio de las socializaciones del modelo de operación por procesos de OAP y se llevaron a cabo 8 capacitaciones diferentes en 23 sesiones. Por otro lado, se llevaron a cabo capacitaciones en: Supervisión de contratos (Secretaría general), Documental SIDOBU (SAF), Accesibilidad a páginas web (DTPCVED), Discapacidad visual y acceso a la información de las personas con discapacidad visual (DTPCVED), Asesoría en accesibilidad del espacio físico para personas con discapacidad visual (DTPCVED), Documentos Digitales accesibles (DTPCVED), Diplomado en Investigación Criminal (OGC), Durante el mes de junio se finalizó el diplomado de investigación criminal con el alcance a 623 servidoras, servidores y contratistas durante 28 horas de formación. Se llevaron a cabo 6 capacitaciones diferentes en 12 sesiones. Estas capacitaciones fueron: Audio descripción 1 sesión de 1 hora (DTPCVED) Plan de Preservación Digital de Documentos de la UBPD 1 sesión de 1 hora (SAF: Grupo de Gestión Documental) Sistema de información documental para la búsqueda SIDOBU 1 sesión de 2 horas (SAF: Grupo de Gestión Documental) Migración y violencia en México. Una mirada desde la frontera México - Guatemala (Dirección General) Conversatorio Ciencias forenses y búsqueda igualitaria 1 sesión de 2 horas (DTPCVED) Diplomado en Investigación Criminal (OGC) 7 sesiones (6 sesiones virtuales de 2 horas y 1 sesión de 8 horas presencial) (DTPRI _ SGTT _ OGC). 
Estas acciones cuentan con su debido soporte en la carpeta de evidencias además de presentar la parrilla de capacitaciones actualizada, cuadro de resumen de las capacitaciones y documentos relacionados con las actividades mencionadas. Carpeta donde se encuentran encuesta de satisfacción, identificación de necesidades y necesidades extemporáneas. </t>
  </si>
  <si>
    <t xml:space="preserve">El avance del  76.43% en el PIC se puede evidenciar a través de las acciones establecidas en el cronograma teniendo en cuenta que el  Hito 1: 20% e Hito 2: 30% Finalizado; Hito 3: 26.43% Implementación y seguimiento 26.43 de 40% total Hito 4: 10% Informe final (en diciembre)
Durante los meses de julio y agosto se avanzó sustancialmente en la formación de procesos administrativos, conocimientos básicos y tecnología e innovación de la entidad. Estas son tres de las cuatro categorías de capacitaciones contempladas en el PIC 2024. Así pues, se llevó a cabo un festival de la OTIC en el mes de agosto en la que se presentaron cerca de 10 capacitaciones diferentes sobre usos y aplicabilidad de la tecnología para el proceso de búsqueda. En temas administrativos se capacitó a las servidoras y servidores en manejo de procesos disciplinarios, prevención de acoso laboral y VBG, así como de vocación y trámites desde servicio al ciudadano. Por parte de SAF se llevaron a cabo formaciones para los conductores de la UBPD y en preservación digital de archivos, uso de la herramienta SIDOBU y diligenciamiento del FUID para todo el personal de la entidad. Frente a la cuarta categoría, se dieron avances desde el área de participación en temas de acceso a personas con discapacidad en el proceso de búsqueda.
El impacto principal de las capacitaciones realizadas fue el fortalecimiento en temas administrativos, de conocimientos básicos y de tecnología e innovación. Se espera con estos procesos de formación evitar reprocesos en la entidad y mejorar las herramientas de trabajo de las servidoras, servidores y colaboradores de la entidad.
Todos los soportes se encuentran aquí: https://drive.google.com/drive/folders/18jOnflooIgmpOEUmR4SCYTZJmcd5kvti 
</t>
  </si>
  <si>
    <t>El reporte presentado evidencia un avance significativo en la implementación del Plan de Relacionamiento, Incidencia y Articulación. Se destaca el trabajo realizado en la construcción de agendas con diferentes actores clave, tanto públicos como privados, así como la incorporación de espacios de relacionamiento en instancias como la Comisión Intersectorial y Comités Técnicos del Sistema Nacional de Búsqueda.
 Si bien se menciona la necesidad de un mecanismo de seguimiento con indicadores, es fundamental detallar cuáles serán estos indicadores. Deben ser específicos, medibles, alcanzables, relevantes y temporales (SMART) para evaluar el impacto real de las acciones de relacionamiento e incidencia. Algunos indicadores posibles podrían ser:
Número de convenios suscritos con entidades clave.
Frecuencia de reuniones con actores clave.
Grado de participación en espacios de decisión.
Aumento en la visibilidad de la UBPD en eventos y publicaciones relevantes.
Nivel de satisfacción de los actores clave con la relación establecida.
Más allá de la cantidad de reuniones y convenios, es importante evaluar la calidad de las relaciones establecidas. ¿Se ha logrado los propósitos de estos convenios? ¿Se están generando resultados concretos de cara a la misionalidad?
Como indica el reporte, es necesario establecer un mecanismo para monitorear el cumplimiento de las agendas anuales de relacionamiento e incidencia. Esto permitirá identificar posibles desviaciones y tomar medidas correctivas a tiempo.</t>
  </si>
  <si>
    <t xml:space="preserve">La estrategia de acceso a territorios complejos se materializa mediante el instructivo de acceso a territorios complejos, el cual fue diseñado en una primera versión que pasó por la revisión de la Oficina Asesora de Planeación, con sus comentarios, se adelantó en el mes de abril el ajuste al documento, mismo que se retornó el 19 de abril mediante correo electrónico. El instructivo supone la construcción de una estrategia de prevención diferenciada para adelantar acciones de búsqueda humanitaria y extrajudicial y se establecen los pasos para realizar el acceso a territorios de alto riesgo, teniendo como base la salvaguarda de los principios de la búsqueda humanitaria y extrajudicial, y la atención oportuna de los incidentes y acciones que comprometan la vida, libertad e integridad de los servidores, servidoras y contratistas. Mediante memorando interno del 26 de abril de 2024, fue compartido con los y las gerentes regionales y se encuentra en implementación. El proceso de implementación y seguimiento  se puede evidenciar en el número de recomendaciones elevadas por parte del equipo de prevención y protección para que los equipos de la UBPD desarrollen acciones humanitarias en territorios complejos, tales recomendaciones reposan en los avales, planes de contingencia y formatos de identificación de riesgos a terceros que se emitieron en lo corrido del bimestre en cuestión, así como también en el número de incidentes reportados en la bitácora de incidentes.  </t>
  </si>
  <si>
    <r>
      <rPr>
        <b/>
        <sz val="10"/>
        <color rgb="FF000000"/>
        <rFont val="Arial Narrow"/>
        <family val="2"/>
      </rPr>
      <t>Se hace énfasis en la siguiente alerta</t>
    </r>
    <r>
      <rPr>
        <sz val="10"/>
        <color rgb="FF000000"/>
        <rFont val="Arial Narrow"/>
        <family val="2"/>
      </rPr>
      <t>:
Si bien se informa sobre otros espacios de capacitación y socialización, es necesario que para el siguiente reporte se dé cuenta de los soportes de lo realizado en los espacios de socialización: ¿cuántas personas participaron? 
Lo anterior es muy importante y más si se tiene presente la recomendación hecha en el reporte anterior, sobre</t>
    </r>
    <r>
      <rPr>
        <b/>
        <sz val="10"/>
        <color rgb="FF000000"/>
        <rFont val="Arial Narrow"/>
        <family val="2"/>
      </rPr>
      <t xml:space="preserve"> hacer énfasis en el impacto que han tenido estos avances en los resultados esperados</t>
    </r>
    <r>
      <rPr>
        <sz val="10"/>
        <color rgb="FF000000"/>
        <rFont val="Arial Narrow"/>
        <family val="2"/>
      </rPr>
      <t xml:space="preserve">: Tasa de mejoramiento en acceso a territorios complejos (incluido las zonas de frontera), Mejora de las condiciones de acceso al menos en el 50% de los territorios más complejos incluidas las zonas de frontera, 800 acciones de búsqueda autorizadas y ejecutadas en territorios complejos. No fue posible evidenciarlos
</t>
    </r>
    <r>
      <rPr>
        <b/>
        <sz val="10"/>
        <color rgb="FF000000"/>
        <rFont val="Arial Narrow"/>
        <family val="2"/>
      </rPr>
      <t xml:space="preserve">Alerta:
</t>
    </r>
    <r>
      <rPr>
        <sz val="10"/>
        <color rgb="FF000000"/>
        <rFont val="Arial Narrow"/>
        <family val="2"/>
      </rPr>
      <t>Se solicita para el reporte de cierre incluir observaciones sobre el impacto de la estrategia de acceso a territorios complejos en la vigencia 2024 y aspectos por mejorar para el 2025</t>
    </r>
  </si>
  <si>
    <t xml:space="preserve">La estrategia para el impulso a la implementación del SNB y la Política pública integral de atención, prevención, búsqueda e identificación de las PDD a corte de junio debía avanzar en: 4 Hitos, 3 líneas estratégicas, 4 de las 5 actividades de plan de acción, 34 actividades de la ruta de implementación. 
Teniendo en cuenta lo anterior, se evidencia avance en la elaboración del diagnóstico técnico de la estrategia (Hito 1), que se materializa con el documento de la primera versión de la política pública integral (versión interna UBPD) y que a su vez contribuye al cumplimiento de la línea 2 definida en la estrategia llamada "Formulación participativa de la PPI". Dado que aún no se tiene el documento definitivo del diagnóstico, el avance del 30% para este hito es consecuente con el reporte cuantitativo del producto. Se exhorta al equipo a avanzar en la versión final de este documento toda vez que de esto depende que se logre el avance definitivo de los demás hitos de este producto, pero en concreto de la formulación completa de la Política Pública de Búsqueda de PDD.
Respecto al hito 2 "definición de espacios a nivel nacional y territorial para formulación participativa e influyente de la política pública", aún sigue sin haber avances en este hito, pues si bien, el bimestre pasado se reportó que dichos espacios se realizarán en los meses de junio y julio, aún no se han definido cuáles y cómo serán los mecanismos de participación que finalmente se tendrán en cuenta. Gran parte de esta dificultad se debe a que no hay una versión definitiva del diagnóstico técnico necesario para la formulación de la política que permita identificar los grupos de interés frente a las causas y problemáticas identificadas. En todo caso, en el caso de las actividades del SNB, sí se muestra un gran avance en la definición de una propuesta para la territorialización del Sistema Nacional de Búsqueda, la cual muestra los criterios que se deberían tener en cuenta y las posibles fases de ejecución para cumplir con este propósito. Dado lo anterior, y lo reportado en el segundo bimestre, se entiende que el avance de este hito es del 15% respecto a los hitos definidos en el producto.
</t>
  </si>
  <si>
    <t>La estrategia para el impulso a la implementación del SNB y la Política pública integral de atención, prevención, búsqueda e identificación de las PDD a corte de agosto debía avanzar en: 4 Hitos, 3 líneas estratégicas, 5 de las 5 actividades de plan de acción y 34 actividades de la ruta de implementación. 
Teniendo en cuenta lo anterior, y frente al Hito 1: "Diagnóstico técnico", no se evidencia un avance diferente al presentado en el bimestre anterior es decir, no hay una actualización o presentación formal del documento de la primera versión de la política pública integral (versión interna UBPD) y que a su vez contribuye parcialmente al cumplimiento de la línea 2 definida llamada "Formulación participativa de la PPI". Sin embargo, sí se observa un documento adicional (Soporte: PPI- Hoja de Ruta formulación PPI_19.06.24VF) que da cuenta de una  propuesta hoja de ruta para la formulación participativa de la política pública, que muestra las fases que deberán ejecutarse para tener aprobado este instrumento. En ese sentido, se observa 1) que, con la definición del anterior documento, no puede llevarse a cabo la implementación del hito 4 del producto "Aprobar la política pública", por lo cual será necesario que se solicite una modificación que aplace su cumplimiento y quede como un compromiso de la dependencia en el plan de trabajo de la vigencia 2025.  2) Se deberá definir por parte de la dependencia en qué momento se hace entiende como cumplimiento el hito 1, toda vez que podrían haber tres momentos en los que puede entenderse como cumplida: 1. Documento del diagnóstico final y con el que se espera iniciar la hoja de ruta participativa.  2. Documento del diagnóstico final que sale al terminar la fase 2 de la ruta "Definición sobre el alcance de la política pública integral". y 3. Documento del diagnóstico final que resulta de terminar Fase 3 de esta ruta "Validación social e institucional de la política pública integral". En caso de que la opción sea la tres, dicho documento deberá tenerse listo en noviembre y cubrirá el 10% restante del hito 1 de este producto en el plan de acción. Por ahora, este hito se mantiene en el 30% de cumplimiento.
Respecto al hito 2 "definición de espacios a nivel nacional y territorial para formulación participativa e influyente de la política pública", si bien, se dijo, conforme a los cronogramas de la estrategia y rutas presentadas, que se realizaría en los meses de junio y julio, se observa conforme a los reportes y soportes enviados que efectivamente sí se adelantaron espacios de participación con sociedad civil para la recolección de información útil y que se espera sirva para la retroalimentación del diagnóstico. Se observa con el avance de los soportes y la actividad de la ruta de implementación de la estrategia L2. C4. A1. Desarrollo de espacios de recolección participativa de insumos para la formulación de la política pública integral , los  espacios realizados con organizaciones de la sociedad civil en Cúcuta y los días 30 y 31 de julio de 2024, en los que se recogieron insumos referentes a las estrategias y mecanismos necesarios para la política. Adicionalmente se presentaron las metodologías e instrumentos que se piensan utilizar en estos espacios participativos, a saber: 1. Metodología para la construcción de la participación en la formulación de la política pública integral (Soporte:PPI- DOCUMENTO METODOLOGIA PARA LA CONSTRUCCIÓN DE LA RUTA DE PARTICIPACIÓN EN LA FORMULACIÓN DE LA POLÍTICA PÚBLICA INTEGRAL); 2. Metodología de desarrollo de eventos territoriales presenciales (Soporte: PPI- Metodología para eventos presenciales 12.09.2024 (1)) ; 3. Metodología de desarrollo de grupos focales (Soporte: PPI- METODOLOGIA GRUPOS FOCALES TERRITORIALES 12.09.2024 (3)); 4. Diseño de instrumento de encuesta telefónica (Soporte: PPI- Instrumento Encuesta Telefónica_12.09.24); 5. Diseño de instrumento de entrevista semiestructurada dirigida a ciudadanía (Soporte: PPI- Instrumento y guion metodológico - Entrevista Semiestructurada Presencial y PPI- Instrumento Botón participación ciudadana_12.09.24); y 7. Diseño de formulario institucional de aportes (Soporte: PPI- Instrumento - Formulario Institucional).
Ahora bien, respecto al hito 3 y 4, aún no se observan avances concretos. Si se observa el documento de ruta de implementación para la formulación de la política, se entiende que el hito 3 está proyectado para cumplirse en el siguiente bimestre (septiembre y octubre) y el hito 4, hasta el 2025, para lo cual será útil seguir la alerta y recomendación dada desde la OAP.
Finalmente, como parte de la estrategia y este producto, también se encuentran las actividades relacionadas con la implementación del Sistema Nacional de Búsqueda (SNB). En concreto se observa,  avance en el desarrollo de sesiones e instalación de los comités , propuestas del Plan Estratégico y  de los lineamientos de participación como parte del SNB. Los soportes enviados dan cuenta de lo anterior.
Al evaluar el avance cuantitativo de este producto podría concluirse que: 1. El hito 1 sigue en el 30% del bimestre anterior, ya que no hay un documento definitivo del diagnostico de la política. 2. El hito 2 "Definir espacios nacionales y territoriales de formulación participativa e incluyente" que vale el 25%, si bien se avanzó en la formulación de metodologías e instrumentos y en el desarrollo de sesiones de participación para la formulación de la política, aún no hay documento formal qué defina cuántos y cuáles son los espacios nacionales y territoriales que se van a llevar a cabo. Es decir, no hay un documento definitivo y/o actualizado al presentado en el bimestre anterior (Estrategia de participación formulación PPI_V3), que contenía el mapeo de actores y mecanismos y momentos de la participación. Por tanto no es posible que el avance sea del 65%. Según lo reportado y sus soportes, el avance definitivo sería del 50%.
Ahora bien, al evaluar las actividades de la ruta de implementación de la estrategia del producto, si se parte de que todas tienen la misma distribución porcentual, y que el 100% es el cumplimiento de las 45 actividades programas en total, se podría decir que a la fecha se están implementando solo 23 de estas, es decir el 51%, aun cuando muchas de estás aún no están finalizadas pero se está avanzando. Si fuera frente a las 34 programadas a corte de agosto el avance sería del 68%.</t>
  </si>
  <si>
    <r>
      <rPr>
        <b/>
        <sz val="10"/>
        <color rgb="FF000000"/>
        <rFont val="Arial Narrow"/>
        <family val="2"/>
      </rPr>
      <t xml:space="preserve">Alerta: </t>
    </r>
    <r>
      <rPr>
        <sz val="10"/>
        <color rgb="FF000000"/>
        <rFont val="Arial Narrow"/>
        <family val="2"/>
      </rPr>
      <t xml:space="preserve">A pesar de los avances presentados con sus respectivos soportes, se sigue observando un avance bajo respecto al objetivo establecido en el año de tener (1) Plan estratégico del SNB en ejecución y (1) Política pública de atención, prevención y búsqueda formulada, toda vez que las actividades e hitos programados tanto en el plan de acción como en el documento de la estrategia para el impulso a la implementación del SNB y la Política pública integral de atención, prevención, búsqueda e identificación de las PDD, tienen en muchos casos rezagados frente a los productos finales y fechas de finalización del cronograma planteadas. Eso ha implicado, una mayor presión al equipo de relacionamiento para cumplir con lo programado. Se recomienda establecer medidas de contingencia para superar los rezagos en la ejecución de las actividades programadas y que permita avanzar en el 50% adicional definido para el cumplimiento de este producto. Sigue pendiente el cumplimientos definitivo de todos los hitos y la implementación y finalización de más de 22 de la ruta de implementación del sistema.
</t>
    </r>
    <r>
      <rPr>
        <b/>
        <sz val="10"/>
        <color rgb="FF000000"/>
        <rFont val="Arial Narrow"/>
        <family val="2"/>
      </rPr>
      <t>Recomendación</t>
    </r>
    <r>
      <rPr>
        <sz val="10"/>
        <color rgb="FF000000"/>
        <rFont val="Arial Narrow"/>
        <family val="2"/>
      </rPr>
      <t>: De acuerdo con la ruta de implementación de la estrategia de participación para la formulación de la PPI, se sabe desde este momento que no puede llevarse a cabo la implementación del hito 4 del producto "Aprobar la política pública", por lo cual será necesario que se solicite una modificación justificativa que aplace su cumplimiento y establezca un compromiso del equipo de relacionamiento para cumplir dicha actividad en el plan de trabajo del producto del plan de acción de la vigencia 2025.</t>
    </r>
  </si>
  <si>
    <r>
      <rPr>
        <b/>
        <sz val="10"/>
        <color rgb="FF000000"/>
        <rFont val="Arial Narrow"/>
        <family val="2"/>
      </rPr>
      <t xml:space="preserve">Recomendación: </t>
    </r>
    <r>
      <rPr>
        <sz val="10"/>
        <color rgb="FF000000"/>
        <rFont val="Arial Narrow"/>
        <family val="2"/>
      </rPr>
      <t xml:space="preserve">
El reporte cumple con la gestión descrita en la programación del producto, se requiere que en el siguiente reporte se haga énfasis en el impacto que han tenido estos avances en los resultados esperados: cuántos grupos de interés beneficiarios reconocen las campañas de comunicación realizada por UBPD
Es importante describir de manera detallada el avance cualitativo de la meta proyectada. Es de vital importancia conocer otra descripción que reviste el proceso de ejecución de este producto: que logros, dificultades, amenazas, retos.. ha implicado llevar a cabo las actividades planteadas</t>
    </r>
  </si>
  <si>
    <r>
      <t xml:space="preserve">De acuerdo con los hitos definidos se evidencia que el avance de la meta establecida para este producto está enfocado en la implementación del Plan de fortalecimiento de comunicación interna. El avance en la implementación de actividades es óptimo y da cuenta de lo programado 
</t>
    </r>
    <r>
      <rPr>
        <b/>
        <sz val="10"/>
        <color rgb="FF000000"/>
        <rFont val="Arial Narrow"/>
        <family val="2"/>
      </rPr>
      <t>Observaciones</t>
    </r>
    <r>
      <rPr>
        <sz val="10"/>
        <color rgb="FF000000"/>
        <rFont val="Arial Narrow"/>
        <family val="2"/>
      </rPr>
      <t xml:space="preserve">: 
1. El reporte del avance cualitativo para la meta proyectada, no dice mucho de la labor realizada y los retos que puede revestir, en este caso, el proceso de implementación. Es necesario que para el siguiente reporte se incluya el detalle agregado de lo realizado para este producto 
2. Como parte del Hito 3 </t>
    </r>
    <r>
      <rPr>
        <b/>
        <sz val="10"/>
        <color rgb="FF000000"/>
        <rFont val="Arial Narrow"/>
        <family val="2"/>
      </rPr>
      <t>no se evidencia avance alguno de la actividad de seguimiento que debía dar inicio este bimestre</t>
    </r>
    <r>
      <rPr>
        <sz val="10"/>
        <color rgb="FF000000"/>
        <rFont val="Arial Narrow"/>
        <family val="2"/>
      </rPr>
      <t>. Es necesario establecer fechas concretas para la construcción del documento, la socialización del mismo, su implementación y resultados. Según lo descrito en la actividad 4, este bimestre se construyó un documento de evaluación de la estrategia de comunicación interna implementada el año anterior, pero no se adjunta el respectivo soporte. 
Para este año se da cuenta de la Implementación, pero no del seguimiento a la misma o de una propuesta de seguimiento. Por eso el avance cuantitativo se reduce en comparación a lo reportado por la dependencia
3. En el hito 3 se describe una ponderación para la implementación de 4 bimestres, esto debe hacerse sobre 5, teniendo en cuenta que el primer bimestre fue de diseño. Por esto el porcentaje de avance bimestral esperado es de 12%. Teniendo en cuenta que el peso del hito 3 es del 60%  
4. El porcentaje de avance no puede ser el descrito en el informe cualitativo dado que no hay avances de la actividad de seguimiento para el Hito 3</t>
    </r>
  </si>
  <si>
    <t>Estrategia de gestión sociocultural y de pedagogía con actividades de sensibilización para el  reconocimiento social de la importancia de la búsqueda y el posicionamiento de la UBPD diseñado e implementado</t>
  </si>
  <si>
    <t xml:space="preserve">De acuerdo a los hitos definidos se evidencia que el avance de la meta establecida para este producto enfocado en la implementación. De acuerdo a esto, el avance es de cumplimiento y da cuenta de lo programado 
Observaciones: 
1. El reporte del avance cualitativo para la meta proyectada, no dice mucho de la labor realizada y los retos que puede revestir, en este caso, el proceso de implementación de la estrategia de gestión sociocultural y de pedagogía. Es necesario que para el siguiente reporte se incluya el detalle agregado de lo realizado para este producto 
2. Es importante incluir actividades de seguimiento sobre las actividades realizadas ¿Qué resultados se obtienen de lo implementado? ¿Cuál es el impacto en los grupos de interés?
3. En el hito 3 se describe una ponderación para la implementación de 4 bimestres, esto debe hacerse sobre 5, teniendo en cuenta que el primer bimestre fue de diseño. Por esto el porcentaje de avance bimestral esperado es de 8%. El avance total de la meta es de un 84% </t>
  </si>
  <si>
    <t>Teniendo en cuenta que la implementación de la estrategia de contacto inició en febrero de 2024, para el segundo bimestre se incorporó el equipo de 25 contratistas de Tejido y Diálogo Social - TyDS con el fin de impulsar esta estrategia en las coberturas de los GITT, sumando acciones con el equipo de nivel central y de los 5 contratistas del corredor amazónico, territorios donde no hay GITT de la UBPD.
A. Se capacitó al equipo de TyDS en lineamientos de participación, enfoques diferenciales y uso del Sistema de Información Misional - SIM BUSQUEMOS.
B. Se realizaron los contactos bajo el primer criterio de priorización correspondiente a SB sin lugar de los hechos y PB sin lugar de residencia (un total de 6.027). 
Es así que los contactos se enmarcan en dos líneas de la estrategia, a saber:
1. Línea de atención a buscadores y buscadoras (TyDS nivel central)
Se realizaron 574* contactos efectivos, que implica la realización de 1.389 acciones que corresponden a:
i) revisión y actualización de información en el SIM Busquemos, (759)
ii) caracterización de PDD, y  caracterización de PB, de acuerdo con la información que comparte la PB (559)
iii) recepción de solicitudes de búsqueda a través de los canales de atención presencial, virtual y telefónica (20)
iv) contactos declinados, referidos como aquellos en los que no se logró la comunicación con la PB por diferentes factores, tales como, números fuera de uso, líneas telefónicas asignadas a otras personas. (51)
2. Canal presencial - Puntos de contacto de atención y orientación presencial (TyDS territorial)
Se realizaron 151* acciones correspondientes a:
i) Apoyo en acciones humanitarias (13)
ii) atención presencial (18)
iii) comunicación con las PB (56)
iv) Diálogos individuales y colectivos (57)
v) seguimiento a compromisos (7)
*información reflejada en en el SIM BUSQUEMOS con corte a 09.05.2024
3. Unidad móvil: su implementación está prevista para junio de 2024.
C.  OCMP:
- Se hizo la revisión de la base de datos de la OCMP ANMUCIC presentada ante la UBPD en el año 2022 relacionando 87 PDD, con el fin de verificar las SB creadas en el SIM BUSQUEMOS. Se encontraron 11 SB creadas, 67 SB sin registro y 1 SB de la que no se tenía información de contacto de la PB. Con ese diagnóstico se hizo el registro de las 67 SB en el Sistema y se obtuvo  el contacto con las PB. Como resultado, se logró el contacto con 27 PB y 40 no fueron posibles por número errado o fuera de servicio. A su vez de las 11 SB creadas, se continúa con el contacto para vincular a más PB.
- Se solicitó a los GITT revisar e informar el relacionamiento que tienen con OCMP y las SB presentadas por éstas, con el fin de asociarlas en el SIM BUSQUEMOS y de plantear una estrategia de relacionamiento para avanzar en la caracterización de las PB y PDD asociadas a éstas. Los GITT reportaron 4.836 PDD asociadas a aproximadamente 88 procesos organizativos, de las cuales se acordó con la OTIC, que esta oficina asociará las PDD a las OCMP que superen los 20 registros por OCMP y  la DPCVED actualiza los registros de solicitud de 1 a 20 PDD.
- Se solicitó a la SGI los informes presentados por OCMP en las anteriores vigencias y ésta subdirección compartió 4 informes (los cuales arrojan 3.205 PDD):
i) La Comadre
ii) Acomides
iii) comerciantes y agricultores del Huila
iv) País Libre
Esta línea de trabajo tiene como propósito identificar la estrategia de contacto con las OCMP a través del relacionamiento que se desarrolla en el territorio, así de la actualización de la información en el SIM BUSQUEMOS.
NOTA: El porcentaje del Avance cuantitativo meta proyectada que se relaciona, se da teniendo en cuenta los logrado en los primeros 4 meses de la vigencia 2024. En ese sentido es importante aclara que el 45,74% de avance no refiere al número de contactos efectivos que se han realizado hasta la fecha.</t>
  </si>
  <si>
    <t>La estrategia de contacto diseñada y en operación es uno de los pocos productos que al corte de esta revisión es consecuente entre las actividades del plan de acción, el cronograma y las actividades de la estrategia definida en el primer bimestre. Dado lo anterior se observa que el avance del 53,47% se obtiene de:
1) El cumplimiento del hito 1 con la inclusión de la información de la población que busca en el documento de la estrategia la caracterización conforme a la solicitada realizada a la subdirección de información y a OTIC, y a los datos disponibles en el SIM-Busquemos (15% que se avanzó en el primer bimestre)
2) Cumplimiento del hito 2 con el trabajo del nivel central, 40 contratistas implementando las herramientas 1 y 2, y tres Expertos 4 del equipo de tejido y diálogo social, los cuales han logrado al corte de este informe, 822 contactos efectivos mediante la revisión y actualización de información en el SIM Busquemos; caracterización de PDD, y caracterización de PB, de acuerdo con la información que comparte la PB; recepción de solicitudes de búsqueda a través de los canales de atención presencial, virtual y telefónica; y el conteo de contactos declinados, referidos como aquellos en los que no se logró la comunicación con la PB por diferentes factores, tales como, números fuera de uso, líneas telefónicas asignadas a otras personas. (15%)
3) Cumplimiento del hito 3 con la definición de seis (6) criterios para realizar en el contacto y que quedaron incluidos en el documento de la estrategia de contacto. (20% que se avanzó en el primer bimestre)
4) Cumplimiento del hito 4 con la implementación de las tres (3) herramientas definidas en la estrategia de contacto, a saber: Línea de atención a buscadoras y buscadores, Canal presencial y Unidad Móvil, mediante las cuales se logró un avance de 435 contactos (3,47%)
5) Los soportes que se adjuntaron y referenciaron en cada una de las actividades, evidencian los avances presentados en el reporte cualitativo.
Dado lo anterior, se considera que el producto y las actividades definidas, tanto en el plan de acción como en el plan de implementación de la estrategia de contacto, han ido avanzando conforme a lo inicialmente establecido. Sin embargo, no se cuentan las dificultades que se han tenido para avanzar en el cumplimiento real de la meta establecida para 2024 de 6.000 contactos efectivos. (Ver alertas y Recomendaciones)</t>
  </si>
  <si>
    <t>La estrategia de contacto diseñada y en operación es uno de los pocos productos del plan de acción que es consecuente entre las actividades del plan de acción, el cronograma y las actividades de la estrategia definida en el primer bimestre. Dado lo anterior, se observa que el avance del 66,50% se obtiene de:
 1) El cumplimiento del hito 1 con la inclusión de la información de la población que busca en el documento de la estrategia la caracterización conforme a la solicitada realizada a la subdirección de información y a OTIC, y a los datos disponibles en el SIM-Busquemos (15% que se avanzó en el primer bimestre, del 15% establecido)
 2) Cumplimiento del hito 2 con el trabajo a nivel central de 40 contratistas implementando las herramientas 1 y 2, y tres Expertos 4 del equipo de tejido y diálogo social, los cuales han logrado al corte de este informe, 2700 contactos efectivos mediante la revisión y actualización de información en el SIM Busquemos; caracterización de PDD, y caracterización de PB, así como la actualización de la información de una OCMP y el seguimiento con SGI de la DIPL con el fin de conocer los informes entregados por las OCMP con SB, para avanzar en la revisión, caracterización y registro de SB asociadas a éstas. (9% del 15%)
 3) Cumplimiento del hito 3 con la definición de seis (6) criterios para realizar en el contacto y que quedaron incluidos en el documento de la estrategia de contacto. (20% que se avanzó en el primer bimestre, del 20% programado)
 4) Cumplimiento del hito 4 con la implementación de las tres (3) herramientas definidas en la estrategia de contacto, a saber: Línea de atención a buscadoras y buscadores, Canal presencial y Unidad Móvil, mediante las cuales se logró un avance de 2700 contactos a través de: 
 1. Línea de atención a buscadores y buscadoras (TyDS nivel central). El acumulado a la fecha frente a los contactos efectivos corresponde a 1.670
 2. Canal presencial - Puntos de contacto de atención y orientación presencial (TyDS territorial). Se realizaron 1.030 contactos. 
 (22,5 del 50% programado)
 5) Los soportes que se adjuntaron y referenciaron en cada una de las actividades, evidencian los avances presentados en el reporte cualitativo.
 Dado lo anterior, se considera que el producto y las actividades definidas, tanto en el plan de acción como en el plan de implementación de la estrategia de contacto, han ido avanzando conforme a lo inicialmente establecido.</t>
  </si>
  <si>
    <r>
      <rPr>
        <b/>
        <sz val="10"/>
        <color rgb="FF000000"/>
        <rFont val="Arial Narrow"/>
        <family val="2"/>
      </rPr>
      <t>Alerta:</t>
    </r>
    <r>
      <rPr>
        <sz val="10"/>
        <color rgb="FF000000"/>
        <rFont val="Arial Narrow"/>
        <family val="2"/>
      </rPr>
      <t xml:space="preserve"> La estrategia de contacto es uno de los productos que han tenido mayor consistencia durante el año. Así mismo, desde el inicio de la vigencia se garantizó los recursos para el desarrollo de la misma. Por el seguimiento a los diferentes instrumentos que se hace desde la OAP, se sabe que han habido dificultades en lo corrido del año que han modificado los tiempos de implementación y que se han tomado decisiones basadas en los controles para ir mejorando la estrategia. Esto se evidencia, por ejemplo con la solicitud de ajustes al plan de acción y con el aumento de los resultados de contacto en los meses de este reporte, pues sobre las observaciones enviadas en el anterior bimestre, se pasó de un avance del 14% a un avance del 45%. Esto responde a las preguntas hechas por la OAP el bimestre anterior y muestra una tendencia exponencial de los resultados que se pueden tener con la estrategia de contacto. Con este tendencia, se espera que el 55% restante de la meta se pueda lograr en los meses que quedan, considerado que en el mes de diciembre los resultados de contactos efectivos pueda tener una tendencia diferente dado el cierre de año y la naturaleza del equipo contratado.</t>
    </r>
  </si>
  <si>
    <r>
      <t xml:space="preserve">Frente al 100% de la Estrategia Ruta integral de participación, los porcentajes de avance a corte de 31 de agosto van así:
</t>
    </r>
    <r>
      <rPr>
        <b/>
        <sz val="10"/>
        <color rgb="FF000000"/>
        <rFont val="Arial Narrow"/>
        <family val="2"/>
      </rPr>
      <t>Hito 1: 15%</t>
    </r>
    <r>
      <rPr>
        <sz val="10"/>
        <color rgb="FF000000"/>
        <rFont val="Arial Narrow"/>
        <family val="2"/>
      </rPr>
      <t xml:space="preserve"> </t>
    </r>
    <r>
      <rPr>
        <b/>
        <sz val="10"/>
        <color rgb="FF000000"/>
        <rFont val="Arial Narrow"/>
        <family val="2"/>
      </rPr>
      <t xml:space="preserve">Línea base de apropiación de lineamientos
</t>
    </r>
    <r>
      <rPr>
        <sz val="10"/>
        <color rgb="FF000000"/>
        <rFont val="Arial Narrow"/>
        <family val="2"/>
      </rPr>
      <t xml:space="preserve">Se cuenta con una versión inicial de diagnóstico y sistematización parcial de la información.
</t>
    </r>
    <r>
      <rPr>
        <b/>
        <sz val="10"/>
        <color rgb="FF000000"/>
        <rFont val="Arial Narrow"/>
        <family val="2"/>
      </rPr>
      <t xml:space="preserve">Hito 2: 30% Construir rutas de implementación: </t>
    </r>
    <r>
      <rPr>
        <sz val="10"/>
        <color rgb="FF000000"/>
        <rFont val="Arial Narrow"/>
        <family val="2"/>
      </rPr>
      <t xml:space="preserve">
Ya está aprobado el documento, hito cumplido.
</t>
    </r>
    <r>
      <rPr>
        <b/>
        <sz val="10"/>
        <color rgb="FF000000"/>
        <rFont val="Arial Narrow"/>
        <family val="2"/>
      </rPr>
      <t>Hito 3: 10% Construir caja de herramientas:</t>
    </r>
    <r>
      <rPr>
        <sz val="10"/>
        <color rgb="FF000000"/>
        <rFont val="Arial Narrow"/>
        <family val="2"/>
      </rPr>
      <t xml:space="preserve">
Se cuenta con todos los documentos técnicos de la Dirección de Participación, pero falta la diagramación de los mismos, para lograr tener la caja digital y poderla socializar. (los tiempos de diseño presentan retrasos por la Oficina de Comunicaciones, en ese sentido, se solicita ampliar las fechas de las actividades relacionadas a la Caja de Herramientas)
</t>
    </r>
    <r>
      <rPr>
        <b/>
        <sz val="10"/>
        <color rgb="FF000000"/>
        <rFont val="Arial Narrow"/>
        <family val="2"/>
      </rPr>
      <t>Hito 4: 20% Realizar asistencia técnica y relacionamiento:</t>
    </r>
    <r>
      <rPr>
        <sz val="10"/>
        <color rgb="FF000000"/>
        <rFont val="Arial Narrow"/>
        <family val="2"/>
      </rPr>
      <t xml:space="preserve">
Se han avanzado en agenda sin inconvenientes durante los 8 meses del año.</t>
    </r>
  </si>
  <si>
    <t>Conforme a los hitos establecidos en este producto y el plan de trabajo de la estrategia del programa de red de apoyo, al corte de este reportes se debía contar con el diseño del programa (hito 1) y la implementación de la etapa de alistamiento (Cronograma estrategia), que cierra con la actividad de cierre de la convocatoria del programa. Dado lo anterior, y el reporte realizado, se observa un retraso sustancial frente a lo proyectado, pues aún no se han terminado de definir con FINDETER cómo se va a llevar a cabo ese fortalecimiento de capacidades y sostenibilidad económica de los territorios. Así las cosas el producto cumple parcialmente para este bimestre, pues en todo caso se ha avanzado en la contratación compleja con Findeter y en la formulación de propuestas que permita sacar adelante el programa de red de apoyo.</t>
  </si>
  <si>
    <t>Soportes: https://drive.google.com/drive/folders/1oPUoO7br9yf7CWQIH40TJ0-iOSVSrRXO 
 Para el periodo de este reporte (mayo y junio) se logró la construcción del documento Anexo Social y del cronograma de actividades; los cuales fueron enviados en la ultima semana de junio a FINDETER para su posible retroalimentación. 
 Se realizó el lanzamiento de la convocatoria de inscripciones para personas y organizaciones, colectivos, movimientos y plataformas para ser parte del Programa Red de Apoyo Operativo para la Búsqueda, la convocatoria tuvo apertura de registro del 20 al 28 de junio, logrando la inscripción de 347 personas y delegados/as de organizaciones, colectivos, movimientos y plataformas.
 De otra parte, en coordinación con la Dirección de Información, Planeación y Localización para la Búsqueda y la Dirección de Prospección, Recuperación e Identificación se ha logrado tener la base temática para el desarrollo de las Jornadas de Fortalecimiento de Capacidades e Intercambio de saberes. 
 En coordinación con la OTIC se avanzó en el diseño de los módulos virtuales de las jornadas de fortalecimiento de capacidades e intercambio de saberes en la plataforma Moodle, los cuales son esenciales para el inicio de la operación del Programa Red de Apoyo Operativo para la Búsqueda. 
 Se elaboró un ABC con los puntos claves sobre el Programa Red de Apoyo Operativo para la Búsqueda. 
 Finalmente, como estrategias adicionales, se dieron avances con la Red Arcoíris, la cual ha estado abierta su convocatoria desde el 20 de mayo y al mes de junio cuenta con 219 personas inscritas. Y la Red de Buscadores/as de Casanare, realizó su lanzamiento en la ciudad de Yopal el pasado 31 de mayo y cuenta al cierre del mes de junio con 159 inscritos.
 En total al cierre del mes de junio contamos con 725 personas inscritas en las diferentes formas de participación que abarca la Red de Apoyo.</t>
  </si>
  <si>
    <t>Frente al porcentaje de avance de esta estrategia, se establece el 40% dado que los Hitos 1 y  2  ya se han cumplido en los primeros 8 meses del año. Para el  3 y 4 hito del 60% se espera desarrollarlo en los últimos dos  bimestres.
Durante este cuarto bimestre de 2024 se lograron realizar las siguientes actividades:
1. Avance en la elaboración del Anexo Social que enmarca la relación con FINDETER en el marco del Convenio Interadministrativo No. 270-2024
2. Se realizó  diseño y montaje de las jornadas de fortalecimiento de capacidades e intercambio de saberes en articulación con la Direccione Información, Planeación y Localización para la Búsqueda y la Dirección de Prospección, Recuperación e Identificación y con la asistencia téncia y operativa de las oficinas Asesora de Comunicaciones y Pedagogía y la oficina de Gestión del Conocimiento. 
3. Se realizaron las jornadas de fortalecimiento de capacidades e intercambio de saberes. 
4. Se elaboraron y aplicaron las respectivas evaluaciones de los espacios de fortalecimiento de capacidades e intercambio de saberes. 
5. Recepción, revisión y valoración de iniciativas. 
6. Retroalimentación de las Iniciativas
7. Definición de productos a solicitar en el marco de las iniciativas de la Red de Apoyo 
8. Intercambio con los GITT respecto de los iniciativas: cobertura, metas, productos. 
9. La Secretaría General con el apoyo de las Direcciones Misionales y la información suministrada por la Subdirección Administrativa logró establecer la tabla de costos unitarios que se va a reconocer por cada uno de los de los resultados (productos) pactados con las personas u organizaciones que van a implementar las iniciativas en el marco de la contratación de la Red de Apoyo Operativo para la Búsqueda.
9. Se elaboraron en conjunto con FINDETER las Obligaciones contractuales.</t>
  </si>
  <si>
    <r>
      <rPr>
        <b/>
        <sz val="10"/>
        <color rgb="FF000000"/>
        <rFont val="Arial Narrow"/>
        <family val="2"/>
      </rPr>
      <t>Alerta:</t>
    </r>
    <r>
      <rPr>
        <sz val="10"/>
        <color rgb="FF000000"/>
        <rFont val="Arial Narrow"/>
        <family val="2"/>
      </rPr>
      <t xml:space="preserve"> Si bien con la solicitud de ajuste se está definiendo que la implementación del piloto es equivalente a la implementación del programa, es decir, se unifica hito 3 e hito 4, se sigue sin avanzar en el 60% importante de este producto. Si se revisa la relación que tiene este producto y el presupuesto destinado para su cumplimiento, podría decirse que solo quedarían 4 meses para ejecutar $936 millones que están en Findeter y que se había proyectado iban a apoyar a 100 OMCP. A pesar de que se inscribieron 725 de OMCP hoy solo se tiene certeza, según el soporte "Copia de 20240806 Iniciativas Recibidas Red de Apoyo Operativo", de 32 iniciativas (eso sin contar las que puedan desistir), lo que genera un doble riesgo, es decir, por un lado el programa va tener muy pocos meses para su implementación y por otro lado los recursos enviados a Findeter para este proceso, que deberían tener productos este año, no se van a ejecutar completamente. Por tanto hay un riegos alto e identificado de no cumplir la meta anual establecida y el impacto esperado del programa. Se solicita tomar las medidas pertinentes para garantizar su cumplimiento y la eficiencia del gasto público.</t>
    </r>
  </si>
  <si>
    <r>
      <rPr>
        <b/>
        <sz val="10"/>
        <color rgb="FF000000"/>
        <rFont val="Arial Narrow"/>
        <family val="2"/>
      </rPr>
      <t xml:space="preserve">Hito 4.
Socialización
</t>
    </r>
    <r>
      <rPr>
        <sz val="10"/>
        <color rgb="FF000000"/>
        <rFont val="Arial Narrow"/>
        <family val="2"/>
      </rPr>
      <t xml:space="preserve">Para este reporte se atendió la recomendación hecha por la OAP sobre el contenido y forma del documento del Observatorio del Sistema (SIBICU). Este fue ajustado y presentado al Comité Directivo. Según lo descrito en el informe para el avance en la implementación de la formulación conceptual y metodológica propuesta en el SIBICU, se espera recibir observaciones por arte de la OAP y otras áreas para incluir el documento en el SIG
Si bien para publicar el documento es necesario que otras áreas hagan sus observaciones, es importante que desde la SGH se haga seguimiento al estado de publicación del documento, para que sean incluidas las observaciones hechas, en los tiempos requeridos.
</t>
    </r>
    <r>
      <rPr>
        <b/>
        <sz val="10"/>
        <color rgb="FF000000"/>
        <rFont val="Arial Narrow"/>
        <family val="2"/>
      </rPr>
      <t xml:space="preserve">Implementación. 
</t>
    </r>
    <r>
      <rPr>
        <sz val="10"/>
        <color rgb="FF000000"/>
        <rFont val="Arial Narrow"/>
        <family val="2"/>
      </rPr>
      <t xml:space="preserve">Es importante resaltar que el equipo de la SGH anexa como soporte una matriz de Excel “Cronograma de implementación SIBICU”, en donde se registran las tareas realizadas para cada actividad descrita en el cronograma de implementación para las líneas del Sistema Integral de Bienestar y Cuidado: Moviendo-Nos; Con-Sentir; Bien-Estar; Saber-Estar, ejes transversales, identidad UBDP y política de género. 
Sin embargo, de acuerdo al cronograma planteado por la SGH, las actividades: Programa Pre pensionados y Compromiso ético con la búsqueda debían reportar avance para este bimestre y no se registra ninguna novedad. 
</t>
    </r>
    <r>
      <rPr>
        <b/>
        <sz val="10"/>
        <color rgb="FF000000"/>
        <rFont val="Arial Narrow"/>
        <family val="2"/>
      </rPr>
      <t>Hito 5</t>
    </r>
    <r>
      <rPr>
        <sz val="10"/>
        <color rgb="FF000000"/>
        <rFont val="Arial Narrow"/>
        <family val="2"/>
      </rPr>
      <t xml:space="preserve">.
</t>
    </r>
    <r>
      <rPr>
        <b/>
        <sz val="10"/>
        <color rgb="FF000000"/>
        <rFont val="Arial Narrow"/>
        <family val="2"/>
      </rPr>
      <t>Seguimiento</t>
    </r>
    <r>
      <rPr>
        <sz val="10"/>
        <color rgb="FF000000"/>
        <rFont val="Arial Narrow"/>
        <family val="2"/>
      </rPr>
      <t xml:space="preserve"> 
Si bien el sistema de seguimiento y monitoreo aún no ha sido incluido formalmente en el SIG, bajo la metodología que en este documento está contenida se han implementado herramientas de seguimiento. Los resultados de este trabajo son plasmado en un Informe de avances en la implementación del Observatorio del Sistema Integral de Bienestar y Cuidado (Julio y Agosto, 2024) 
Es importante señalar que los insumos que dan cuenta de los resultados no se adjuntan como soporte de esta actividad 
</t>
    </r>
  </si>
  <si>
    <r>
      <rPr>
        <b/>
        <sz val="10"/>
        <color rgb="FF000000"/>
        <rFont val="Arial Narrow"/>
        <family val="2"/>
      </rPr>
      <t xml:space="preserve">Recomendación
</t>
    </r>
    <r>
      <rPr>
        <sz val="10"/>
        <color rgb="FF000000"/>
        <rFont val="Arial Narrow"/>
        <family val="2"/>
      </rPr>
      <t xml:space="preserve">Es muy importante tener en cuenta lo siguiente
</t>
    </r>
    <r>
      <rPr>
        <b/>
        <sz val="10"/>
        <color rgb="FF000000"/>
        <rFont val="Arial Narrow"/>
        <family val="2"/>
      </rPr>
      <t>1</t>
    </r>
    <r>
      <rPr>
        <sz val="10"/>
        <color rgb="FF000000"/>
        <rFont val="Arial Narrow"/>
        <family val="2"/>
      </rPr>
      <t>. Si bien para publicar el documento Observatorio del Sistema (SIBICU) es necesario que otras áreas hagan sus observaciones, es importante</t>
    </r>
    <r>
      <rPr>
        <b/>
        <sz val="10"/>
        <color rgb="FF000000"/>
        <rFont val="Arial Narrow"/>
        <family val="2"/>
      </rPr>
      <t xml:space="preserve"> que desde la SGH se haga seguimiento al estado de publicación del documento</t>
    </r>
    <r>
      <rPr>
        <sz val="10"/>
        <color rgb="FF000000"/>
        <rFont val="Arial Narrow"/>
        <family val="2"/>
      </rPr>
      <t xml:space="preserve">, para que sean incluidas las observaciones hechas, en los tiempos requeridos.
</t>
    </r>
    <r>
      <rPr>
        <b/>
        <sz val="10"/>
        <color rgb="FF000000"/>
        <rFont val="Arial Narrow"/>
        <family val="2"/>
      </rPr>
      <t>2</t>
    </r>
    <r>
      <rPr>
        <sz val="10"/>
        <color rgb="FF000000"/>
        <rFont val="Arial Narrow"/>
        <family val="2"/>
      </rPr>
      <t>. En el documento  “</t>
    </r>
    <r>
      <rPr>
        <b/>
        <sz val="10"/>
        <color rgb="FF000000"/>
        <rFont val="Arial Narrow"/>
        <family val="2"/>
      </rPr>
      <t>Cronograma de implementación SIBICU</t>
    </r>
    <r>
      <rPr>
        <sz val="10"/>
        <color rgb="FF000000"/>
        <rFont val="Arial Narrow"/>
        <family val="2"/>
      </rPr>
      <t xml:space="preserve">”, donde se registran las tareas realizadas para cada actividad descrita en el cronograma de implementación para las líneas del Sistema Integral de Bienestar y Cuidado, es importante incorporar una columna que direccione a los </t>
    </r>
    <r>
      <rPr>
        <b/>
        <sz val="10"/>
        <color rgb="FF000000"/>
        <rFont val="Arial Narrow"/>
        <family val="2"/>
      </rPr>
      <t>soportes de la actividad realizada</t>
    </r>
    <r>
      <rPr>
        <sz val="10"/>
        <color rgb="FF000000"/>
        <rFont val="Arial Narrow"/>
        <family val="2"/>
      </rPr>
      <t xml:space="preserve">. 
</t>
    </r>
    <r>
      <rPr>
        <b/>
        <sz val="10"/>
        <color rgb="FF000000"/>
        <rFont val="Arial Narrow"/>
        <family val="2"/>
      </rPr>
      <t>3</t>
    </r>
    <r>
      <rPr>
        <sz val="10"/>
        <color rgb="FF000000"/>
        <rFont val="Arial Narrow"/>
        <family val="2"/>
      </rPr>
      <t xml:space="preserve">. Es importante hacer seguimiento a los tiempos de implementación de cada actividad de acuerdo al cronograma de implementación del SIBICU. Para este reporte dos actividades que deberían reportar avances, no fueron descritas.  
</t>
    </r>
    <r>
      <rPr>
        <b/>
        <sz val="10"/>
        <color rgb="FF000000"/>
        <rFont val="Arial Narrow"/>
        <family val="2"/>
      </rPr>
      <t>4</t>
    </r>
    <r>
      <rPr>
        <sz val="10"/>
        <color rgb="FF000000"/>
        <rFont val="Arial Narrow"/>
        <family val="2"/>
      </rPr>
      <t xml:space="preserve"> Se sugiere incluir en los soportes de los instrumentos aplicados para evidenciar los resultados y el impacto alcanzado en la implementación del SIBICU.</t>
    </r>
  </si>
  <si>
    <t>Se presentó solicitud de modificación de este producto y sus actividades, rediseñándolo en términos de una central de costos operativos. Según el análisis realizado por la Secretaría General, el modelo de enlaces administrativos y la central de costos tienen actividades complementarias que pueden ser integradas en una sola meta. De acuerdo con la justificación presentada por el área responsable, este nuevo producto se orienta al diseño de una herramienta que integre los procesos administrativos con el territorio. De esta manera, a través de una herramienta con la que ya cuenta la UBPD que es Gestionemos, se tiene el propósito de automatizar, integrar e interrelacionar los procesos administrativos relacionados con las acciones humanitarias para dar una mejor respuesta al territorio y hacer mayor seguimiento presupuestal. 
Se indica que entre mayo y junio, el documento de hoja de ruta o plan de trabajo del producto fue elaborado y ajustado, de acuerdo con observaciones de la Dirección General, por lo cual se encuentra avalado. Sin embargo, al revisar el documento se identifica que hace falta complementarlo con el respectivo cronograma de tal forma que se cuente con el referente para valorar el avance alcanzado periódicamente y la necesidad de establecer roles en el mismo. Por lo tanto, se sugiere que revisen el avance que reportan en el Hito 1: Documento metodológico de la Central de Costos referente al 20%.  
En el periodo se hace referencia a la obtención de avances en el desarrollo del módulo de transporte y de operador logístico, y se iniciaron gestiones para desarrollar el simulador de acciones humanitarias, estas actividades son referencia del Hito 2 con 15% de avance y del Hito 3: 5% de avance. 
Se presentan soportes del avance de las actividades que componen los hitos definidos.</t>
  </si>
  <si>
    <t xml:space="preserve">Para el periodo reportado, los soportes compartidos para los Hitos 1 y 2 no permiten emitir un comentario objetivo frente al avance del producto. En relación con el Hito 1, aunque se presentan las listas de asistencia y el cronograma de presentaciones del  proyecto de actualización del diseño institucional con los asistentes a las sesiones de levantamiento de cargas de trabajo en grupos internos de trabajo regional y territorial consolidado 2024, los medios de verificación aduntos no permiten identificar el porcentaje de avance del 29,7%, de confirmarse que este es el porcentaje de avance el mismo no corresponde a lo programado, ya que en este punto del cronograma debería haberse alcanzado al menos un 40%. La falta de datos concretos y medibles impide evaluar el progreso de manera adecuada.
Por otro lado, en el caso del Hito 2, no se observa en los soportes el manual de funciones necesario para validar el avance reportado del 6,6%. Aunque se menciona la realización de una reunión relacionada con este hito, no se ha proporcionado un acta o documento de soporte que respalde esta actividad, lo que limita la posibilidad de seguimiento. Además, en el comentario cualitativo se hace referencia a un documento que no se encuentra entre los soportes del producto, lo que genera confusión y dificulta la evaluación integral del progreso.
A pesar de la solicitud realizada por la OAP con respecto a adjuntar los medios de verificación necesarios, se indica que no se cuenta con un documento de soporte. Por lo tanto, queda a discreción de la oficina de control interno decidir si se requiere la presentación del respectivo documento de respaldo.
</t>
  </si>
  <si>
    <t>Este producto del plan de acción busca que la Oficina de Tecnología de la Información y las Comunicaciones (OTIC) establezca una estrategia que incorpore, relacione ,asocie, encadene y conecte los objetivos, proyectos y actividades que ponen en funcionamiento los dos Planes institucionales por los que se rigen, a saber el PETI y el PESI. Dado lo anterior, y el soporte del documento del Marco Estratégico de Tecnologías enviado, se observa una mejora en el establecimiento de los objetivos, componentes y cronogramas. No obstante, aún no se ha relacionado en otro documento la identificación específica de las necesidades de uso y apropiación (Hito 1 producto). Respecto al diseño de las estregias TIC (Hito 2) se puede observar que estas son consecuentes de cierta forma con el portafolio de proyectos cargados en la herramienta y los componentes del marco estretégico definidos en el documento anexo. Sin embargo, sigue sin ser claro cómo se obtiene el 60% de avance del indicador, pues en el reporte no se explica qué se ha hecho por cada hito o componente establecido. El avance más significativo es el del portafolio de proyectos que estuvo definido antes del marco estratégico y del cual aún no se entiende cómo aporta a los objetivos específicos. Dado lo anterior, y a que se entregó ajustado el documento del marco estratégico, conforme a las observaciones hechas, el indicador queda en estado de cumplimiento parcial.</t>
  </si>
  <si>
    <r>
      <t xml:space="preserve">Para dar cumplimiento al PESI, durante los meses de Julio y Agosto, se desarrollaron las siguientes actividades:
1. Gestión de Activos y Riesgos de seguridad de la Información: Se inicio el proceso anual de actualización del inventario de activos de información con los enlaces delegados por los líderes de los procesos. Se realizaron reuniones de aclaración y seguimiento al proceso de gestión de activos. Se realizó la revisión y actualización por parte de los enlaces de los procesos de: Gestión Jurídica, Gestión Contractual, Gestión Financiera, Gestión Administra y sus subprocesos Gestion Documental, Gestión logistica, recursos físicos, Servicio al Ciudadano, Participación de Acciones Humanitarias, Gestión de talento humano. Lo anterior ha permitido que  dentro de los objetivos y metas del plan estratégico institucional, sean fortalecidos los controles sobre los activos de información en materia de activos de seguridad.
2. Implementación de Controles de Seguridad de la Información:  Se realizó la actualización de los documentos: - Guía para la Gestión de Pruebas de Seguridad e Identificación de Vulnerabilidades y el formato Matriz Seguimiento Informe Técnico Vulnerabilidades
- GTI-GU-008 V2 Guia copias de seguridad_01082024  - GTI-FT-037 V2 Plan copias de seguridad_01082024
- Formulación y ejecución de proyectos para la Oficina TIC de la UBPD 01-08-2024
- Gestión de cambios plataforma tecnológica 22-07-2024
- GSI-PR-002 (SGSI) V2 Trabajo en Áreas Seguras
- Se solicitó a los procesos el diligenciamiento de un formulario para definir las aplicaciones y procesos críticos que se deben incluir en el DRP.
- Se atendió la solicitud de información para la auditoria de inventarios y Almacén.
 Lo anterior ha permitido que  dentro de los objetivos y metas del plan estratégico institucional, sean fortalecidos los controles en materia de seguridad de la Información.
3. Gestión de Incidentes de Seguridad de la Información: 
- Se ejecutaron las actividades "Test Ethical Hacking y socialización de Tramitemos y BusquedaInversa".
- Se realiza seguimiento a las vulnerabilidades identificadas en las actividades desarolladas en el año 2021 al 2024, donde en dichos seguimientos se identificaron nuevas vulnerabilidades en la plataforma tecnológica.
- En el mes de julio y agosto se atienden los casos escalados al Grupo de Seguridad Digital, no obstante ninguno de los casos atendidos  fueron relacionados con un incidente que afectara la  seguridad de la información.
 Lo anterior ha permitido que  dentro de los objetivos y metas del plan estratégico institucional, sean fortalecidos los controles en materia de incidentes de seguridad garantizando que la información sensible de la entidad sea gestionada y controlada adecuadamente.
4. Gestión de Cultura de Seguridad de la información: Se realizaron las actividades programadas en el Plan de uso y apropiación de seguridad de la Información.  Lo anterior ha permitido que  dentro de los objetivos y metas del plan estratégico institucional, sea  fortalecida la cultura de sensibilización y apropiación en términos de seguridad de la información hacia el interior de la entidad lo que permite que se garantice aún más los controles y gestión segura de la información de la entidad.
</t>
    </r>
    <r>
      <rPr>
        <b/>
        <sz val="10"/>
        <color rgb="FF000000"/>
        <rFont val="Arial Narrow"/>
        <family val="2"/>
      </rPr>
      <t>PETI</t>
    </r>
    <r>
      <rPr>
        <sz val="10"/>
        <color rgb="FF000000"/>
        <rFont val="Arial Narrow"/>
        <family val="2"/>
      </rPr>
      <t xml:space="preserve">
Para dar cumplimiento al PETI, durante los meses de Julio y Agosto, se desarrollaron las siguientes actividades:
Transformación Digital – Gobierno de TI.
Para los meses de julio y agosto de 2024 la OTIC actualizó el Plan Estratégico de Tecnologías de la Información (PETI) y solicitó su respectiva publicación.
Actualización de los dominios de la arquitectura empresarial y de servicios web. Se realizaron mesas de trabajo con el objetivo de cumplir y actualizar los lineamientos de cada dominio de la Arquitectura Empresarial, incluyendo el Dominio de Arquitectura Institucional, Dominio de Arquitectura de Información, Dominio de Arquitectura de Seguridad, Dominio de Sistemas de Información y Dominio de Arquitectura Tecnológica y proceso de uso y apropiación.
Para los meses de julio y agosto de 2024 la OTIC reportó los avances cuantitativos y cualitativos de los proyectos de inversión en la Plataforma Integrada de Inversión Pública (PIIP) de los proyectos de inversión de la UBPD en el formato "1. Nuevo Formato Gestión de Proyectos Inversión PIIP" junto con sus respectivos soportes.
En el mes de agosto se realizaron sesiones con la SGIB a fin de documentar la formulación de los Proyectos relacionados con el “Cubo de datos de los análisis de las imágenes satelitales y con gestión documental”.
Se diseñó y documentó la estrategia para la divulgación y sensibilización del PETI 2024 dirigido a toda la entidad.
Se continuó en la construcción del autodiagnóstico de la Política de Transformación digital, para lo cual se agendaron sesiones con algunos de los Directivos a fin de concluir el cuestionario y proceder a documentar la política.
Fortalecimiento sistemas de información.
Se realizó distribución de infraestructura para el desarrollo de los Modelos de Inteligencia Artificial para Procesamiento de Datos, Documentos, Audios, Textos, Imágenes.
Se está desarrollando y habilitando funcionalidades analíticas que soporten las operaciones misionales de la UBPD a través de la AI para lo cual se realizaron 1658 transcripciones de audios y el procesamiento de los audios almacenados en el datalake los cuales fueron entregados a la SGBI.
Virtualización de los servicios del Portal de Interoperabilidad.
Se realizó la implementación del API del servicio de consulta del Registro Civil de Matrimonio de la Registraduría Nacional del Estado Civil sobre la plataforma de interoperabilidad WSO2.
Ambiente de pruebas plataforma de interoperabilidad del Mintic Xroad.
Se desarrolló la APP móvil del sistema de información misional – SIM Busquemos.
Se realizó revisión, publicación, mantenimiento y análisis de los geoservicios publicados en BUSQUEMOS.
Se realizan informes en datos de gestores, propietarios y contenidos de RNFCIS, muestras, se hace la actualización de los datos en los registros para la visualización de contenidos de RNFCIS pendientes en la migración de 2023. Se actualizaron los parentescos en personas no buscadoras, se revisan los datos de muestras de archivo enviado por medicina legal, se hace limpieza y transformación de datos para cargue en BUSQUEMOS.
Se crean nuevas fuentes para UNIVERSO, se participa en reuniones para verificar datos faltantes de la migración de PDD y PB (Personas Buscadoras), nuevas interoperabilidades con toma de muestras y nueva opción de anulación de PDD, se genera archivo con códigos de localización en tabla lista para verificación de códigos DANE y completitud de códigos. Participación en reuniones de OTIC y SGI para el modelo de datos, Arquitectura de datos y plan de recuperación de desastres de BUSQUEMOS.
Actualización de datos de BUSQUEMOS "RNFCIS, Geoprocesamientos, verificación datos faltantes para PDD y PB".
Se realizó apoyo y capacitación a usuarios de las GITT en la creación y actualización de sitios en el módulo RNFCIS de BUSQUEMOS.
Se realizó la publicación del portal "Búsqueda Inversa", una herramienta clave para mejorar los procesos de búsqueda y acceso a la información y el Sistema Nacional de Búsqueda.
Se realiza análisis de la información ingresada en el RNFCIS para el seguimiento de calidad de ésta.
Se realizó virtualización del aplicativo Portal Interoperabilidad, despliegue de ETL's y configuración de ejecución automática a enfoques diferenciales y de género. Se generaron consultas para tableros de Entregas Dignas, Reencuentros y Enfoque Diferencial, datos de pertenencia étnica, datos de PDD, PB (Persona Buscadora) y Muestras para aplicación móvil y Aportantes.
Se llevó a cabo el cambio de certificados en los servicios CORE de la entidad, incluyendo SIDOBU, Gestionemos y Busquemos, reforzando la seguridad y confiabilidad de estas plataformas esenciales.
Actualización y corrección tableros nuevos y existentes.
Se realizó implementación del tablero para Gestión Humana.
Se realizó implementación del tablero de Enfoques Diferenciales y de género.
Implementación interoperabilidad servicios faltantes registraduría.
Se trabajó en el desarrollo de la APP de muestras genéticas a fin de agilizar la gestión frente a la búsqueda de PDD.
Se dio continuidad a las mejoras de los sistemas de información Tramitemos (situaciones administrativas), Gestionemos (gestión y trámites de proveedores, comisiones y otros y Busquemos.
Fortalecimiento Infraestructura tecnológica:
Se puso en marcha la operatividad en las sedes de Tunja y Santa Marta y se realizaron mantenimientos preventivos en los equipos tecnológicos.
Se llevaron a cabo ampliaciones en los canales principal o backup que mejoraron la capacidad y eficiencia de la infraestructura tecnológica en la UBPD.
Se brindó soporte tecnológico a la UBPD, lo anterior, aplicando los puntos de control definidos en el contrato de servicios tecnológicos, como informes mensuales, reuniones y actas de seguimiento entre la OTIC y el proveedor, verificando cumplimiento de las obligaciones contractuales, permitiendo seguimiento y continuidad de los servicios tecnológicos (internet, correo electrónico, conectividad, infraestructura tecnológica, sistemas de información) con lo cual se ha garantizado el soporte en la búsqueda de PDD.
Implementación de Servicios Tecnológicos:
Se realizó la estructuración de las fichas técnicas conforme a los formatos de la UBPD y de la Bolsa Mercantil Colombiana para garantizar la continuidad de los servicios tecnológicos en 2025.
Se alcanzó un total de 1702 casos atendidos por la mesa de servicios en el mes de agosto.
Se realizaron mantenimientos preventivos tanto en los equipos tecnológicos como en los centros de datos en todas las territoriales incluida Bogotá.
Se realiza análisis de los geoprocesamientos publicados como servicios web.
Conectividad Segura:
Se realizó la implementación de soluciones de conectividad, seguimiento de falla, requerimientos e incidencias, gestión de red y los Access Point de la UBPD.
Uso y apropiación
Se realizó seguimiento a 3 cursos virtuales en la plataforma Moodle.
Se realizó el despliegue del Festival OTIC 2024 donde se crearon más de 10 sesiones de aprendizaje virtuales y presenciales tales como: "Participación festival OTIC", Cómo crear nuevos servicios con experience design, temporada phising fortinet, lanzamiento curso virtual de seguridad de la información, crear contenidos con IA, Inteligencia artificial -aplicación UBPD, Innovación pública y construcción de Paz del DNP. Se contó con la participación del cuerpo directivo en las oficinas de Google.
Lo anterior evidencia que la OTIC ha logrado cumplir con los objetivos del plan estratégico, sus metas y objetivos, evidenciando el adecuado soporte tecnológico a la UBPD, facilitando así desde las actuaciones en materia de TIC la búsqueda de personas dadas por desaparecidas. </t>
    </r>
  </si>
  <si>
    <r>
      <rPr>
        <b/>
        <sz val="10"/>
        <color rgb="FF000000"/>
        <rFont val="Arial Narrow"/>
        <family val="2"/>
      </rPr>
      <t>Hito 1</t>
    </r>
    <r>
      <rPr>
        <sz val="10"/>
        <color rgb="FF000000"/>
        <rFont val="Arial Narrow"/>
        <family val="2"/>
      </rPr>
      <t xml:space="preserve">: en la sesión No. 1 de 2024 del Comité de Coordinación del Sistema de Control Interno de la UBPD se aprobó el PAAS - 2024. De ello da cuenta el acta del respectivo comité y la meta está cumplida en su totalidad. 
Frente a la recomendación dada por la OAP, se precisa que el impacto de los Planes de 
 </t>
    </r>
    <r>
      <rPr>
        <b/>
        <sz val="10"/>
        <color rgb="FF000000"/>
        <rFont val="Arial Narrow"/>
        <family val="2"/>
      </rPr>
      <t>Hito 2</t>
    </r>
    <r>
      <rPr>
        <sz val="10"/>
        <color rgb="FF000000"/>
        <rFont val="Arial Narrow"/>
        <family val="2"/>
      </rPr>
      <t xml:space="preserve">: la Oficina de Control Interno ha ejecutado las actividades previstas en el PAAS - 2024, lo que ha permitido el avance definido frente a la meta.  
</t>
    </r>
    <r>
      <rPr>
        <b/>
        <sz val="10"/>
        <color rgb="FF000000"/>
        <rFont val="Arial Narrow"/>
        <family val="2"/>
      </rPr>
      <t>Hito 3</t>
    </r>
    <r>
      <rPr>
        <sz val="10"/>
        <color rgb="FF000000"/>
        <rFont val="Arial Narrow"/>
        <family val="2"/>
      </rPr>
      <t xml:space="preserve">: frente a la meta no se presentó avance con respecto al periodo anterior, dado que la actividad se ejecutará durante los próximos meses, respecto de las auditorías que se concluyan. 
 </t>
    </r>
    <r>
      <rPr>
        <b/>
        <sz val="10"/>
        <color rgb="FF000000"/>
        <rFont val="Arial Narrow"/>
        <family val="2"/>
      </rPr>
      <t>Hito 4</t>
    </r>
    <r>
      <rPr>
        <sz val="10"/>
        <color rgb="FF000000"/>
        <rFont val="Arial Narrow"/>
        <family val="2"/>
      </rPr>
      <t>: se cuenta con el Plan de Mejoramiento que generó Control Disciplinario Interno a partir de los resultados de la auditoría. 
Frente a la recomendación dada por la OAP, se precisa que el impacto de los 6 planes de mejoramiento se verá una vez se suscriban dichos planes, lo cual ocurrirá cuando culminen y se cierren las auditorías, específicamente aquellas en las haya lugar a Plan de Mejoramiento.</t>
    </r>
  </si>
  <si>
    <r>
      <t xml:space="preserve">Durante el 4º bimestre, se evidencian avances parciales en función al cumplimiento del cronograma en las actividades del Plan Anual de Auditorías y Seguimientos (PAAS), específicamente en lo relacionado con la ejecución de sesiones ordinarias y algunas actividades de planeación. Frente a los capítulos del PAAS:
</t>
    </r>
    <r>
      <rPr>
        <b/>
        <sz val="10"/>
        <color rgb="FF000000"/>
        <rFont val="Arial Narrow"/>
        <family val="2"/>
      </rPr>
      <t xml:space="preserve">1. LIDERAZGO ESTRATÉGICO:
</t>
    </r>
    <r>
      <rPr>
        <sz val="10"/>
        <color rgb="FF000000"/>
        <rFont val="Arial Narrow"/>
        <family val="2"/>
      </rPr>
      <t xml:space="preserve">Se reportan avances en la coordinación y ejecución de sesiones ordinarias, no obstante algunos casos no se llevaron a cabo actividades por falta de solicitudes, lo cual corresponde al ejercicio de demanda que supone la ejecución de la actividad.
</t>
    </r>
    <r>
      <rPr>
        <b/>
        <sz val="10"/>
        <color rgb="FF000000"/>
        <rFont val="Arial Narrow"/>
        <family val="2"/>
      </rPr>
      <t xml:space="preserve">2. ROL DE EVALUACIÓN Y SEGUIMIENTO: </t>
    </r>
    <r>
      <rPr>
        <sz val="10"/>
        <color rgb="FF000000"/>
        <rFont val="Arial Narrow"/>
        <family val="2"/>
      </rPr>
      <t xml:space="preserve">
</t>
    </r>
    <r>
      <rPr>
        <b/>
        <sz val="10"/>
        <color rgb="FF000000"/>
        <rFont val="Arial Narrow"/>
        <family val="2"/>
      </rPr>
      <t>2.1. Auditorías:</t>
    </r>
    <r>
      <rPr>
        <sz val="10"/>
        <color rgb="FF000000"/>
        <rFont val="Arial Narrow"/>
        <family val="2"/>
      </rPr>
      <t xml:space="preserve"> Se notifica del inicio de los procesos de auditoria a la Secretaria General de los procesos:
2.1.1. Control Interno Disciplinario a la secretaría general
2.1.2. Almacén e Inventarios
2.1.3. Auditoría Especial Técnica del Sistema de Información SIM busquemos
Se notifica el cierre y emisión de informe final al proceso de auditoria Control Interno Disciplinario 
Se adelantan las acciones planificadas para el corte de acuerdo a lo establecido en el cronograma, lo cual deja ver la rigurosidad con la que se planeación y ejecutan las actividades.
Para el siguiente bimes se observa que se tienen previstos el inicio del proceso de auditoria de 2 procesos (Cooperación y Oficina de Tecnologías de la Información y las Comunicaciones)
</t>
    </r>
    <r>
      <rPr>
        <b/>
        <sz val="10"/>
        <color rgb="FF000000"/>
        <rFont val="Arial Narrow"/>
        <family val="2"/>
      </rPr>
      <t>2.2. Informes de Ley e Internos:</t>
    </r>
    <r>
      <rPr>
        <sz val="10"/>
        <color rgb="FF000000"/>
        <rFont val="Arial Narrow"/>
        <family val="2"/>
      </rPr>
      <t xml:space="preserve"> La Oficina de Control Interno cumplió con los reportes establecidos al Sistema eKOGUI y a la ANDJE. Además, se publicó el Informe de Evaluación Independiente del Sistema de Control Interno y se elaboró el informe semestral de PQRSD y SB, el cual reveló un incremento del 15% en la satisfacción de los usuarios con la atención recibida. Así mismo de acuerdo con lo reportado, realizó el informe Final de Seguimiento Austeridad del Gasto Público II trimestre de 2024, Informe Final de Seguimiento al Sistema de Información y gestión del Empleo Público SIGEP y seguimiento y evaluación de caja menor I-2024.
Se observa un avance en la ejecución de las actividades del corte según lo planificado. No obstante, es necesario complementar el proceso con la definición de un medio de verificación que permita evaluar la calidad y la pertinencia del análisis de los resultados.
</t>
    </r>
    <r>
      <rPr>
        <b/>
        <sz val="10"/>
        <color rgb="FF000000"/>
        <rFont val="Arial Narrow"/>
        <family val="2"/>
      </rPr>
      <t>2.3. Seguimientos</t>
    </r>
    <r>
      <rPr>
        <sz val="10"/>
        <color rgb="FF000000"/>
        <rFont val="Arial Narrow"/>
        <family val="2"/>
      </rPr>
      <t xml:space="preserve">: Se recomienda revisar la metodología de seguimiento para asegurar que se incluya un análisis profundo de los resultados y se establezcan acciones concretas de mejora sobre los procesos y/o áreas acompañadas, esto en razón a que la inclusión de un capítulo o mecanismo de recolección de acuerdos y/o planes de mejora permitiría medir el avance en el cumplimiento de los objetivos del seguimiento.
</t>
    </r>
    <r>
      <rPr>
        <b/>
        <sz val="10"/>
        <color rgb="FF000000"/>
        <rFont val="Arial Narrow"/>
        <family val="2"/>
      </rPr>
      <t>3. ENFOQUE HACIA LA PREVENCION</t>
    </r>
    <r>
      <rPr>
        <sz val="10"/>
        <color rgb="FF000000"/>
        <rFont val="Arial Narrow"/>
        <family val="2"/>
      </rPr>
      <t xml:space="preserve">
3.1 Sensibilización Fundamentos Control Interno: el medio de verificación actual contribuye a la socialización de los conceptos de Control Interno. Sin embargo, para evaluar de manera más completa el impacto de esta iniciativa, se propone incorporar un espacio donde los usuarios puedan expresar sus dudas y sugerencias. Esta retroalimentación será fundamental para identificar áreas de oportunidad y ajustar las estrategias de sensibilización.
3.2 Asistencia Comités Institucionales: El cumplimiento de este capítulo se realiza a demanda, según lo solicitan las áreas técnicas y la dirección de la UBPD. Los medios de verificación confirman que las asistencias se llevan a cabo de manera oportuna. No obstante, para medir el valor agregado de estas intervenciones, se sugiere documentar los compromisos adquiridos y los resultados obtenidos en cada evento. Esta información permitirá evaluar el impacto de las asistencias y establecer metas más concretas para futuras acciones.
3.3 Asesoría: El cumplimiento de este capítulo se realiza a demanda, según lo solicitan las áreas técnicas y la dirección de la UBPD. Los medios de verificación confirman que las asistencias se llevan a cabo de manera oportuna. No obstante, para medir el valor agregado de estas intervenciones, se sugiere documentar los compromisos adquiridos y los resultados obtenidos en cada evento. Esta información permitirá evaluar el impacto de las asistencias y establecer metas más concretas para futuras acciones
</t>
    </r>
    <r>
      <rPr>
        <b/>
        <sz val="10"/>
        <color rgb="FF000000"/>
        <rFont val="Arial Narrow"/>
        <family val="2"/>
      </rPr>
      <t xml:space="preserve">4. EVALUACIÓN DE LA GESTIÓN DEL RIESGO
</t>
    </r>
    <r>
      <rPr>
        <sz val="10"/>
        <color rgb="FF000000"/>
        <rFont val="Arial Narrow"/>
        <family val="2"/>
      </rPr>
      <t xml:space="preserve">4.1. Acompañamiento y Apoyo a la OAP y SG, en el diseño e implementación del Programa de Transparencia y Ética Pública bajo los lineamientos de la Secretaria de Transparencia: De acuerdo a lo reportado en el PAAS no se ha realizado en el año acompañamiento de acuerdo con el plan de trabajo coordinado.
</t>
    </r>
    <r>
      <rPr>
        <b/>
        <sz val="10"/>
        <color rgb="FF000000"/>
        <rFont val="Arial Narrow"/>
        <family val="2"/>
      </rPr>
      <t>5. RELACIÓN CON ENTES EXTERNOS DE CONTRO</t>
    </r>
    <r>
      <rPr>
        <sz val="10"/>
        <color rgb="FF000000"/>
        <rFont val="Arial Narrow"/>
        <family val="2"/>
      </rPr>
      <t>L
Este capítulo del PAAS está enfocado en garantizar la comunicación y el cumplimiento de obligaciones con entes externos, verificando la calidad, oportunidad y completitud de la información transmitida, así como generando alertas sobre posibles irregularidades.
5.1. Seguimiento rendición Informe Mensual Contratos Sireci Modalidad Gestión Contractual - Mensual: La actividad se cumplió según lo planificado, ya que se verificó la información y se generaron observaciones oportunamente. El informe refleja un cumplimiento adecuado de los criterios de oportunidad, calidad y completitud.
5.2. Seguimiento Posconflicto Semestral: El reporte refleja que la actividad fue cumplida con base en los criterios establecidos. La transmisión se realizó dentro de los plazos estipulados y la evidencia se encuentra disponible. El cumplimiento es satisfactorio.
5.3. Seguimiento Rendición SIRECI Modalidad Obras Inconclusas o sin Uso – Mensual: La actividad fue cumplida correctamente y se respetaron los plazos, lo cual indica un seguimiento adecuado a los criterios de calidad y oportunidad.
5.3 Seguimiento a requerimiento de información Entes de Control: La actividad se cumplió satisfactoriamente, cumpliendo con los criterios de oportunidad y completitud, lo que refleja una adecuada interacción con los entes de control.
5.4. Acceso a Fuentes de Información en Tiempo Real a cargo de OTIC: La actividad fue completada con éxito, cumpliendo con las exigencias de la CGR, y la transmisión de la información se hizo de manera oportuna y conforme a los criterios establecidos.
5.5. Sistema de alertas de Control Interno - SACI y acciones en ejercicio de Oficial de Transparencia: Es importante mantener un monitoreo constante para la detección de posibles alertas tempranas, aunque no se hayan identificado irregularidades hasta el momento.
Considerando el progreso del producto y su estado respecto al tiempo restante para su finalización, es importante destacar que se está siguiendo el cronograma establecido sin retrasos en su ejecución. Por tanto, se puede asumir que todas las acciones se completarán según lo programado.</t>
    </r>
  </si>
  <si>
    <t xml:space="preserve">
Durante el cuarto bimestre, se llevó a cabo una consolidación del segundo reporte trimestral de la  información reportada por los GITT a la OAP y a las diferentes áreas misionales, con el objetivo de integrar y verificar la información suministrada a las áreas y a la matriz de seguimiento, con esto se culminó el HITO 2 en su segundo trimestre.
Adicionalmente, se realizó un análisis de los reportes trimestrales de avance de los PRB del primer semestre, lo que permitió identificar tanto aspectos positivos como desafíos en la recolección y análisis de datos. Estos avances y desafíos han permitido continuar con la consolidación de la información de la UBPD, facilitando la elaboración de boletines de los PRB regionales que han sido insumos clave para la rendición de cuentas y las visitas de la directora a los territorios. 
Los cuales se espera sean publicados en el siguiente bimestre.
Es importante aclarar que para el reporte del segundo trimestre por parte de los GITT se reporto la información de la siguiente manera:
•        Camila Trilleras: Antioquia, Atlántico, Cesar, Chocó, Córdoba, Occidente – Satélite Caldas, Huila, Sucre, Urabá Región. (todos reportaron)
•        Sergio Amaya: Caquetá, Guaviare, Magdalena Medio Región, Norte de Santander, Tolima, Magdalena. (todos reportaron)
•        Ivan Bernal: Arauca, Bogotá, Boyacá, Casanare, Cauca, Meta, Nariño, Putumayo, Santander y Valle del Cauca. (todos reportaron)
Con dichos reportes se procedió a realizar reuniones con los encargados de los GITT para aclarar metas y publicar el segundo reporte en el instrumento de Powerbi. 
A su vez, se anexa informe de evaluación en el cual se establece el análisis de cada uno de se los de GITT que entregan reportes completos de seguimiento al Plan de Acción Territorial a cara a los 64 indicadores planteados por la OAP. 
Para el tercer reporte se enviará durante el mes de septiembre la solicitud d einformación a los GITTs y dependencias.
</t>
  </si>
  <si>
    <t xml:space="preserve">"El producto 30 ""Sistema de seguimiento y monitoreo para la planeación por resultados en funcionamiento"", presenta un reporte de avance para el periodo, desagregado así:
Para el periodo enero-agosto se proyectó el avance  en el cronograma del 65%
-Hito 1 Diseño sistema de seguimiento, con un valor de 30%, el cual se desarrolló durante periodos anteriores y cuenta con una batería de 64 indicadores.
Hito 2: Implementar el sistema de seguimiento, con un valor de 70%,  para lo cual se ha definido un reporte trimestral (4 veces en el año), por lo que en el primer periodo se otorgó una calificación de avance del 17,5%, más otro 17,5% del segundo periodo (hasta junio), ya que de acuerdo con las fechas planteadas, en este periodo ya se realizó la consolidación y socialización del mismo.
Se mantiene el trabajo en depuración de la información haciendo contraste de los reportes de los GITTs con información del nivel central.
El estado final de indicador arroja un resultado de 65% ejecutado, sobre una programación del mismo valor, es decir, se encuentra en estado ""Cumple"" del 100%.  
"
</t>
  </si>
  <si>
    <t>El producto 31 "Índice de capacidad de ejecución presupuestal implementado", presenta un reporte de avance acumulado para el periodo, desagregado así: 
Para el periodo (enero - agosto), se proyectó un avance esperado de 55%, distribuido así
Meta del Producto: La meta del producto se proyectó para el periodo de acuerdo con el avance programado en el cronograma, las dos primeras fases del cronograma, que son Diseño y Diagnóstico, representan el Hito 1 "Diseño, monitoreo a la ejecución presupuestal", etapas que se dan por cumplidas en el periodo con los soportes presentados
La fase de implementación se desarrolla en el Hito 2, para el cual se presentaron ya las actualizaciones el primer y segundo periodo, para el tercer periodo que no se ha finalizado se debe entregar la tercera actualización del índice, sin embargo, aunque no ha terminado todo el periodo, nos e adjuntaron los correos de solicitud de información y la recolección inicial de data, por lo que se espera que se logre cumplir con su construcción en lo que resta de tiempo.
El producto alcanza un estado de avance del 89%, por lo que queda en estado cumple parciamente para el periodo.</t>
  </si>
  <si>
    <r>
      <rPr>
        <b/>
        <sz val="10"/>
        <color rgb="FF000000"/>
        <rFont val="Arial Narrow"/>
        <family val="2"/>
      </rPr>
      <t>Alerta:</t>
    </r>
    <r>
      <rPr>
        <sz val="10"/>
        <color rgb="FF000000"/>
        <rFont val="Arial Narrow"/>
        <family val="2"/>
      </rPr>
      <t xml:space="preserve"> Como se manifestó en el periodo anterior, el Índice de Ejecución presupuestal debe ser ajustado y actualizado en su información de manera periódica de acuerdo con lo programado, aún sin tener la aprobación final esperada.
De esta manera, es el único camino en que se logrará que la información contenida en el instrumento realmente impacte la toma de decisiones y los procesos de control  encaminados principalmente a mejorar la capacidad de ejecución de recursos de la UBPD.
</t>
    </r>
  </si>
  <si>
    <r>
      <rPr>
        <sz val="10"/>
        <color rgb="FF000000"/>
        <rFont val="Arial Narrow"/>
        <family val="2"/>
      </rPr>
      <t xml:space="preserve">Previo al inicio de las socialización del Modelo de Operación por Procesos en el nivel territorial se realizó la preparación de la logística, las comisiones y las convocatorias a cada uno de los espacios previamente definidos por los coordinadores de los Grupos Internos de Trabajo Regional y Territorial.
 Se inició la socialización del Modelo de Operación por Procesos misional y de los procedimientos transversales en los siguientes Grupos Interno de Trabajo: Sucre (Sincelejo), Regional Oriente, Meta (Villavicencio), Córdoba (Montería), San José del Guaviare, Tolima (Ibagué), Regional Sur Occidente, Valle del Cauca (Cali), Satélite Buenaventura, Regional Sur, Regional Occidente, Caquetá (Florencia), Satélite La Dorada, Arauca, Norte de Santander (Cúcuta), Eje cafetero (Pereira), Satélite Tumaco, Cesar (Valledupar), Huila (Neiva), Cauca (Popayán), Nor Oriente, Santander, Norte, Atlántico, Urabá (Apartadó), Casanare (Yopal).
 Las socializaciones se desarrollaron en dos jornadas laborales y se dieron a conocer los siguientes temas: 
 - Socialización del MOP: Se da la bienvenida al GITT al programa de socialización, se presenta el equipo de la OAP y de los GITR y GITT, se presenta la agenda de los dos días y las herramientas pedagógicas para la recolección de preguntas, oportunidades de mejora, acciones de mejora, entre las cuales se encuentran: Linktree, pizarra digital, formulario en Google.
 - Socialización del contenido del MOP: presentación del objetivo, el mapa de procesos de la UBPD, la pirámide documental, información documental controlada y no controlada, listado maestro de documentos, consulta de la información, acciones de mejora, acciones correctivas, no conformidades, entre otras.
 - Socialización Lineamientos de los planes regionales de búsqueda.
 - Socialización procedimiento gestión de la información para la búsqueda y documentación asociada.
 - Socialización de la Guía para la recepción y registro de solicitudes de búsqueda
 - Socialización procedimiento gestión de archivo de DDHH y documentación asociada.
 - Guía para la identificación y recolección de información para conformar el archivo de DDHH
 - Socialización procedimiento investigación humanitaria y extrajudicial para la búsqueda.
 - Socialización procedimiento contacto con las personas dadas por desaparecidas presuntamente encontradas con vida y documentación asociada.
 - Socialización de la Guía orientadora para el reencuentro.
 - Socialización procedimiento prospección, recuperación, seguimiento a la identificación y entrega digna y documentación asociada.
 - Socialización Guía orientadora para la entrega digna o culturalmente pertinente
 - Socialización Guía de seguimiento a la identificación
 - Socialización procedimiento comisión de servicios y desplazamientos.
 - Socialización procedimiento solicitud ejecución y legalización de la operación logística de eventos.
 Durante la socialización se realizaron juegos interactivos para reforzar cada uno de los temas presentados anteriormente, se dio respuestas a las inquietudes presentadas durante la socialización y se recolectaron las preguntas en las diferentes herramientas dispuestas para este fin jamboart, formulario de google y cartelera.
 Soportes:
 - Logística de los eventos:
 https://drive.google.com/drive/folders/1Diwbai0RqYBJS-6Ngvt-YGUM1AOv8bt-
 - Listado de asistencia, grabaciones o fotografías de cada uno de los espacios: 
 https://drive.google.com/drive/folders/1Co8KbWwlhZrcFFjCRXBgk52zeNcY_6LB
 Pizarras interactivas con las preguntas: 
 https://drive.google.com/drive/folders/1JEOUtBbXm1MQHRz5nosx0uFdcW9DhswD
 Matriz consolida con las preguntas:
 </t>
    </r>
    <r>
      <rPr>
        <u/>
        <sz val="10"/>
        <color rgb="FF000000"/>
        <rFont val="Arial Narrow"/>
        <family val="2"/>
      </rPr>
      <t>https://docs.google.com/spreadsheets/d/1Dq2cZwe87cwua0-l85HkvUZnP-osBCgD/edit?gid=1480476189#gid=1480476189</t>
    </r>
  </si>
  <si>
    <r>
      <t xml:space="preserve">Frente al cumplimiento de los Hitos
Hito 1: </t>
    </r>
    <r>
      <rPr>
        <b/>
        <sz val="10"/>
        <color rgb="FF000000"/>
        <rFont val="Arial Narrow"/>
        <family val="2"/>
      </rPr>
      <t>Diseñar Alianza,</t>
    </r>
    <r>
      <rPr>
        <sz val="10"/>
        <color rgb="FF000000"/>
        <rFont val="Arial Narrow"/>
        <family val="2"/>
      </rPr>
      <t xml:space="preserve"> se puede considerar cumplido en un primer ejercicio, ya que el mecanismo jurídico determinado para cubrir áreas misionales con procesos de contratación específicos ha sido acogido dentro del convenio suscrito.
Hito 2: En cuanto a la modificación del manual de contratación, se presenta un documento denominado "Borrador de Manual de Contratación". Aunque este cumple con la finalidad del hito, los demás soportes no permiten identificar el estado actual de revisión y/o aprobación de esta nueva propuesta. Por lo tanto, se deberá proporcionar un respaldo documental sobre el avance en este hito.
Hito 3: No reporta.
Hito 4: Presenta una ejecución del 30%, lo cual podría equivaler al 100% del hito. No obstante, según lo indicado por la Dirección General, el "modelo de contratación dinamizado" deberá atender otras necesidades de contratación, tales como: contrato de transporte, contratos de arrendamiento, contrato de seguridad y demás contrataciones estratégicas que surjan para la vigencia. Por ello, se sugiere incluir en el cronograma y/o plan de acción del producto un listado del posible número total de acciones en las que se implementará el modelo. Esto permitirá construir un indicador de resultado que mida la eficacia del producto. Es decir, del total de necesidades de contratación, el modelo fue implementado en x número de contratos, lo que permitirá calcular el porcentaje de efectividad.
Frente al soporte:
El denominado "modelo de contratación dinamizado para la acción humanitaria de búsqueda" fue implementado y utilizado para la consecución de este primer acuerdo y/o convenio con FINDETER, el cual permite la contratación de acciones que, por su naturaleza jurídica, resultan complejas para la UBPD. Esto demuestra la efectividad del esquema diseñado en situaciones donde la aplicación de este convenio resulta procedente.
</t>
    </r>
  </si>
  <si>
    <r>
      <rPr>
        <b/>
        <sz val="10"/>
        <color rgb="FF000000"/>
        <rFont val="Arial Narrow"/>
        <family val="2"/>
      </rPr>
      <t>Alerta:</t>
    </r>
    <r>
      <rPr>
        <sz val="10"/>
        <color rgb="FF000000"/>
        <rFont val="Arial Narrow"/>
        <family val="2"/>
      </rPr>
      <t xml:space="preserve"> Se debe continuar proporcionando respaldo documental detallado para todos los avances, especialmente para el Hito 2 y el progreso de las acciones logísticas.
Se debe incluir un cronograma detallado con el número total de acciones en las que se implementará el modelo para medir la efectividad y garantizar la transparencia en la implementación del modelo de contratación dinamizado.
Se debe indicar si la nueva fase de apropiación del modelo en los casos necesarios (Coworking, vigilancia y transporte), supone el diseño de un nuevo modelo dinamizado de contratación o si es una continuación del modelo ya establecido.</t>
    </r>
  </si>
  <si>
    <t>En el cuarto bimestre del 2024, el Modelo de Contratación dinamizado para la acción humanitaria de búsqueda tuvo grandes avances como:
 1. Consolidación de la versión final del nuevo Manual de Contratación
 2. Segunda sesión del Comité de Seguimiento con nuestro aliado estratégico Findeter. En dicho comité se establecieron dos nuevos sitios para iniciar intervenciones, estos son: Estero San Antonio y Guaduas Cundinamarca. Las obras de remoción de escombros avanzan de acuerdo a lo programado.
3. Por su parte, los contratos de Coworking, vigilancia y transporte avanzan de acuerdo a lo suscrito en los contratos lo que se ha permitido la dinamización de la contratación.</t>
  </si>
  <si>
    <t>El modelo diseñado e implementado en la suscripción del convenio con FINDETER, denota la usabilidad y efectividad del mismo, en razón a que ha permitido realizar las acciones e intervenciones que suscitan la necesidad de obra y alquiler de maquinaria amarilla, la cual está restringida dentro de la misionalidad de la UBPD.
Así mismo y de acuerdo a lo indicado en las observaciones de seguimiento de los anteriores 3 bimeses, el modelo debía replicarse o implementarse en los procesos de alquiler de espacios de trabajo (Coworking), contrato de Vigilancia y Transporte, para lo cual en este bimestre, indican que los mismos avanzan de acuerdo a lo suscrito en los contratos, no obstante los medios de verificación adjunto no permiten identificar estas acciones.
Con lo anterior, se evidencia que el producto avanza y atiende a la demanda de necesidad en su implementación en los diferentes procesos que así lo requieren, 
Frente a la consolidación del Manual de Contratación, de acuerdo a lo indicado el mismo fue presentado a la secretaría general para su aprobación final, lo cual si bien el hito solo compromete la presentación de la versión ajustada a la nueva realidad contractual de la UBPD y no la responsabilidad de la aprobación, se sugiere dejar estas notas de alerta, toda vez que el cierre de este cuarto bimestre el reporte se centra en la presentación de versiones ajustadas, pero no del producto final.
El desarrollo de acciones logísticas y la suscripción de contrataciones muestran un progreso significativo, aunque todavía queda trabajo pendiente para completar el hito 3. El hito 4 es de ejecución permanente durante la vigencia, y es atendido a demanda de acuerdo a los requerimientos de contratación.
En resumen el porcentaje de avance acumulado es igual a 100% = 20% (Hito 1) + 20% (Hito 2) + 30% (Hito 3) + 30% (Hito 4). Por lo tanto, la meta del producto según el plan de trabajo establecido, a la fecha se encuentra en estado de cumplimiento. 
* Entendiendo que el equipo cumple con el 100% del hito dos al construir la versión actualizada de manual de contratación mas no responde por la aprobación que de la Secretaría General del mismo.
* Para este bimes indican que el hito 4 presenta un avance total y alcanza el 100% de su ponderación, no obstante no adjunta medio de verificación.</t>
  </si>
  <si>
    <t>Avance cuantitativo meta proyectada (reportado por el área responsable)</t>
  </si>
  <si>
    <r>
      <t xml:space="preserve">Hito 1, 2 y 3: 
</t>
    </r>
    <r>
      <rPr>
        <sz val="10"/>
        <color theme="1"/>
        <rFont val="Arial Narrow"/>
        <family val="2"/>
      </rPr>
      <t>Como parte del seguimiento a los Planes de intervención de sitios de interés forense y producto de la validación conjunta entre el antropólogo Elite de cada territorio verificará que la información pertinente para la solicitud de acceso a lugares esté completa antes de la solicitud de expedición del memorando (Informe narrativo, Plan Metodológico Forense, Plan de Contingencia y otros anexos.). Lo anterior, de manera articulada con la coordinación regional y coordinación territorial. 
Cuando se requiere el apoyo de la DTPRI para la materialización de la IHE en campo, la Coordinación Regional solicita al director técnico de prospección la designación de un antropólogo de nivel central. Una vez delegado este profesional se adelanta revisión del caso para la contextualización de la intervención y la puesta en marcha de las labores requeridas para su materialización.
Una vez se reciben las solicitudes de acceso a lugar a la DTPRI las antropólogas élites nivel central validan la siguiente información:         
-        Respecto al Informe Narrativo: validar la inclusión de los criterios de priorización para el abordaje de lugares de interés forense (cementerios o campo abierto).
-        Se verifica si se cuenta con entradas o insumos que permitan implementar la Guía de Verificación de Correspondencia de Información Post Mortem (IAH-GU-006).
-        Para el Plan Metodológico Forense se revisan los siguientes aspectos:
✔        Se valida la relación entre la fuente, magnitud y calidad de los datos. Lo anterior supone elementos determinantes con miras a la definición de: 
●        Tipo y tamaño de las áreas a intervenir
●        Conformación del equipo forense y el personal de apoyo requerido (mano de obra no calificada)
●        La metodología de intervención
●        Requerimientos de operador logístico
●        Proyección del cronograma de la misión y sus actividades 
✔        En el caso de cementerios, se verifica, analizar y contrastar la cantidad y tipo de información médico-legal disponible, tal como: 
●        Acta de inspección técnica a cadáver o levantamiento y sus anexos.
●        Informe Pericial de necropsia medicolegal
●        Informes periciales anexos (carta dental, informe de lofoscopia forense, etc.)
●        Fotografías.
●        Información de la disposición del cadáver
●        Todos los oficios que obren dentro del expediente que den cuenta de la necropsia, de la investigación judicial (si la hubiere) y de la identidad.
●        Certificado de defunción.
●        Entre otros.
✔        Se revisa la articulación con los coordinadores de los GITT y la participación de otros servidores o contratistas en las misiones humanitarias. Validando que la participación debe estar alineada con los objetivos y alcances de la misión humanitaria contemplando los lineamientos de las distintas dependencias de la UBPD.
✔        Se revisan los aspectos técnicos, logísticos, humanos y financieros a las posibilidades de hallazgos positivos en las misiones humanitarias. Es esencial considerar las expectativas de los familiares y/o comunidades: las acciones deben estar guiadas por un principio de proporcionalidad.
Finalmente, una vez surtido el proceso de retroalimentación a los GITT por parte de las antropólogas élites de Nivel central para que realicen las correcciones y/o ajustes correspondientes, la DTPRI emitió en articulación y apoyo con la Oficina Asesora Jurídica 38 memorandos de acceso a lugares en el cuarto bimestre de la vigencia 2024. Se adjunta correos de evidencia del seguimiento a los planes de intervención a través de la autorización de acceso a lugares con la trazabilidad de las correcciones y finalmente el aval para la expedición de los memorandos de acceso a lugares: Correo  Parque Cementerio del municipio de Yopal, Casanare, revisión técnica y Correo Solicitud en la vereda La Linda,Apartadó Antioquia
Este proceso de retroalimentación se realiza por medio de correo (se adjunta muestra) para que realicen los ajustes a sus planes de intervención y se registran los avances en la Matriz Tramite acceso a lugar DTPRI relacionados con:
1. La necesidad de ahondar en aspectos relevantes para la IHE que redundarían en el proceso de identificación en el caso de encontrarse los cuerpos.
2. La falta de información acerca de la ubicación de las áreas de interés lo cual sería importante precisar para tener mejores probabilidades de hallazgo (campo abierto).
3. En los informes narrativos no se observa una articulación entre los líderes forenses, antropólogos profesionales y los investigadores que construyen estos documentos. Principalmente en la acotación de los sitios de interés forense.
4. En los PMF no se observa una articulación entre el antropólogo profesional y el líder o élite de la misión, en cuanto a los asuntos metodológicos. 
5. La solicitud de revisión está llegando con urgencia en el sentido de fijar fechas de ingreso al territorio sin tener en cuenta todos los trámites administrativos que el acceso a lugares acarrea. Así, cuando hay la orden de 'priorizar' un acceso, los otros quedan rezagados.
Una vez los equipos forenses de territorio realizan los ajustes correspondientes, la DTPRI da continuidad a la autorización del acceso a lugar respectivo.
De igual forma durante el cuarto bimestre y se realizaron 81 misiones con acciones de prospección intrusiva, no intrusiva y de recuperación de cuerpos las cuales dieron como resultado: 639 prospecciones, 396 acciones de recuperación y 273 cuerpos recuperados. 
Frente al avance en la intervención de los 351 lugares de interés forense establecidos en los planes de intervención forense de los GITT proyectados en el primer bimestre del año, habían proyectado intervenir 91 cementerios y a la fecha del reporte se han intervenido 119 cementerios y frente a los lugares a campo abierto, habían proyectado intervenir 260 lugares y a la fecha del reporte se han intervenido 407 lugares, lo que evidencia que la estrategia de despliegue y fortalecimiento territorial agilizó la implementación de acciones humanitarias de prospección intrusiva, no intrusiva y recuperación de cuerpos.
Por otra parte, durante el cuarto bimestre se diseñaron las fichas técnicas de evaluación por pares para la revisión de los Planes metodológicos forenses, informes técnicos forenses de recuperación, productos de geofísica y de topografía como parte de la propuesta de evaluación técnica y de calidad de las misiones con acciones humanitarias de prospección y recuperación de cuerpos realizadas en marco de los planes de intervención priorizados por cada GITT.
En cuanto al seguimiento a la entrega de los Informes Técnicos forenses de los cuerpos recuperados por la UBPD, la DTPRI realizó seguimiento mensual a los Informes Técnico Forenses de Recuperación de cuerpos pendientes por entregar al INMLCF, con corte al 31 de agosto los Antropólogos que han liderado misiones con recuperación de cuerpos tiene un total de 301 ITF asociados a 635 cuerpos pendientes por entregar a Medicina Legal, como parte del seguimiento se realiza un llamado para conocer el estado actual de los mismos y establecer fechas cercanas de entrega. Como evidencia se adjunta Matriz "ITF pendientes por entregar al INMLCF 31082024"
La DTPRI simplificó la estructura del Informe Técnico forense de los cuerpos recuperados por la UBPD para optimizar los tiempos de entrega al INMLCF y su respectivo abordaje para agilizar los procesos de identificación por esta entidad. Se eliminaron los apartados: Información de Referencia donde se contextualizaba la Investigación Humanitaria y Extrajudicial, la Ubicación Geográfica y Descripción del sitio. Se incluyó en la nueva versión del formato una tabla de referencia dejando los datos básicos del lugar intervenido, Objetivo de la misión humanitaria, Actividades realizadas y observaciones adicionales de la intervención.</t>
    </r>
  </si>
  <si>
    <t xml:space="preserve">
Soportes: https://drive.google.com/drive/folders/1HmZN8iRyyZKDUXcSurHX5AEInJQ3Cf5Z   
Hito 1: Como parte de los avances del Megaproyecto para fortalecimiento a la estrategia de impulso a la identificación adelantada entre la UBPD y el INMLCF , durante el período del reporte la SGTT adelanto las siguientes labores:
 Fortalecimiento SIRDEC: En el mes de mayo se completó el equipo de cuatro ingenieros que se encuentran fortaleciendo el Capítulo Especial y ampliando el proceso de interoperabilidad entre el INMLCF y la UBPD: analista de requerimientos, analista de datos, analista de pruebas y Desarrollador JAVA2. 
 En el mes de mayo se contrataron a 7 profesionales que se encargarán de realizar los cruces técnicos y referenciales entre el Módulo de Desaparecidos y el Módulo de Cadáveres de SIRDEC con el fin de aportar a la orientación de identidades y proponer posibles cadáveres candidatos que pueden corresponder a personas desaparecidas. Los contratistas estarán ubicados en las Regionales Bogotá (en la ciudad de Bogotá), Noroccidente (Medellín), Nororiente (Bucaramanga), Norte (Barranquilla), Occidente (Pereira), Sur (Neiva), SurOccidente (Cali). La Regional Oriente (Villavicencio).
 En el mes de junio se contrataron 8 técnicos/as, tecnólogos/as que se encargarán de depurar los datos ingresados al SIRDEC para asegurar la calidad de los mismos y su veracidad, gestionar la documentación faltante para asegurar la completitud de los casos y de los expedientes; además, en caso de identificarse casos anteriores al 1 de enero de 1997, crear el retrospectivo. Los contratistas estarán ubicados en las Regionales Bogotá (en la ciudad de Bogotá), Noroccidente (Medellín), Nororiente (Bucaramanga), Norte (Barranquilla), Occidente (Pereira), Sur (Neiva), SurOccidente (Cali). La Regional Oriente (Villavicencio).
 De igual forma, se contrató a la profesional de la Regional Oriente que apoyará las actividades de cruces referenciales y técnicos que estaba pendiente de contratar.
 Dactiloscopia: Se encuentran contratadas las tres tecnólogas en criminalística que continuarán con la labor de sistematizar, analizar y procesar los datos biográficos de las necrodactilias, escanear y mejorar las impresiones dactilares, así como relacionarlas a los casos ya existentes e incluirlas al retrospectivo creado en el SIRDEC. Por otra parte, apoyarán la sistematización y mejoramiento de las necrodactilias que puedan ubicarse a partir de las solicitudes realizadas previamente en el marco del Proyecto de Impulso (resultado de su reactivación). De igual manera, las necesidades que se deriven de la estrategia de abordaje integral y las acciones desarrolladas por los equipos interdisciplinarios de la UBPD y el INMLCF. 
 Con corte 31 de mayo, se habían procesado un total de 8 cajas (contando 4 cajas de 2023) lo que representa 1.060 necrodactilias.
 En el mes de mayo se contrató el dactiloscopista que se encargará de reforzar y procesar las imágenes de las necrodactilias remitidas para su respectivo análisis y elaborar los informes de los resultados obtenidos. Este dactiloscopista cuenta con el curso de la Escuela de la Policía Nacional, tal como lo solicitó la SSF.
 3. Genética: Lxs genetistas de la UBPD ya se encuentran en comisión de servicios de lunes a jueves y se encuentran desarrollando labores en el INMLCF. Cuentan con usuario SIRDEC, acceso a SIFMELCO, incluyendo módulo de genética que permite la consulta a nivel nacional, la consulta en CODIS y el perfil de perito revisor. En el marco de esta línea no se realizarán contrataciones.
 4. Abordaje integral de los CNI: El Equipo Forense Interdisciplinario de la UBPD cuenta con el re entrenamiento y ha iniciado actividades en el INMLCF relacionadas con el abordaje integral de los CNI. Ambas instituciones se encuentran trabajando y alimentando la base de datos unificada de cadáveres recuperados, entregados, abordados e identificados. Esta base está facilitando la priorización del abordaje integral, por regionales. 
 En el mes de junio fue contratada la médica forense que se encargará, de igual manera, de integrar el equipo interdisciplinario que se encuentra abordando los cuerpos y cadáveres en el Hospital San Juan de Dios donde se encuentra el laboratorio de antropología forense del INMLCF.
 Hito 2: Durante el tercer bimestre 2024, Se realizó el abordaje forense interdisciplinario (médico, odontológico y antropológico) de siete (7) cadáveres esqueletizados: El análisis forense de estos casos complejos y mezclados, contó con la participación de dos antropólogos contratistas de USAID, cuyos cadáveres fueron asignados para necropsia medicolegal a médico asignado de la UBPD.
 Los expertos peritos de la UBPD (medicina, odontología y antropología) con la participación de los dos antropólogos contratistas de USAID, generaron los respectivos informes de abordaje forense de casos, con los formatos creados e implementados para cada una de las especialidades:
 - 12 informes de antropología forense
 - 6 informes de odontología
 -7 Informes Necropsia Forense (los cuales se encuentran en revisión por par)
 Hito 3: La DTPRI en articulación con la OAP y las DT crearon y socializaron el Certificado de PDD hallado con vida, documento que hace parte integral del IAH-PR-008 V1 Contacto con personas encontrada con vida.
 Durante el tercer bimestre no se presentaron casos de PEV.
 Hito 4: Se dio continuidad en la actualización de los seguimientos realizados para el impulso a la identificación de los cadáveres entregados al INMLCF, en la BASE DE CUERPOS UBPD-INTEGRADA INMLCF-UBPD, en aras de identificar las necesidades para impulsar los procesos de identificación con el INMLCF. Como parte de este impulso se recibieron por parte del INMLCF un total de 14 informes periciales con resultado de identificación positiva.
 Lxs Ingenierxs contratados por la sublínea SIRDEC del Megaproyecto, apoyarán el fortalecimiento de esta base para facilitar el seguimiento, su diligenciamiento y la generación de datos útiles para la priorización del abordaje y dar cuenta de los avances
 Hito 5: Durante el tercer bimestre se intervinieron 5 Cementerios implementando la metodología de intervención de correspondencia de información post mortem, como resultado se recuperaron 57 cuerpos (Cementerio de Neiva fase II, Cementerio San Juan Del Cesar, Cementerio Fuente de Oro Meta, Cementerio Villavicencio Meta y Cementerio de Apartado).</t>
  </si>
  <si>
    <r>
      <rPr>
        <b/>
        <sz val="10"/>
        <color theme="1"/>
        <rFont val="Arial Narrow"/>
        <family val="2"/>
      </rPr>
      <t>Hito 1</t>
    </r>
    <r>
      <rPr>
        <sz val="10"/>
        <color theme="1"/>
        <rFont val="Arial Narrow"/>
        <family val="2"/>
      </rPr>
      <t xml:space="preserve">: 
</t>
    </r>
    <r>
      <rPr>
        <b/>
        <sz val="10"/>
        <color theme="1"/>
        <rFont val="Arial Narrow"/>
        <family val="2"/>
      </rPr>
      <t>1. Calidad del Dato, Retrospectivo y completitud de los casos y Cruces Referenciales:</t>
    </r>
    <r>
      <rPr>
        <sz val="10"/>
        <color theme="1"/>
        <rFont val="Arial Narrow"/>
        <family val="2"/>
      </rPr>
      <t xml:space="preserve"> lxs técnicxs completaron el entrenamiento y capacitación necesaria frente a los cruces técnicos y referenciales y  han venido realizando consulta de los casos que fueron designados por las Regionales de la UBPD para completar casos de desaparecidos y que aún cuentan con información faltante en los EEPB e información relevante para realizar los cruces técnicos.
En el mes de julio, lxs profesionales que vienen haciendo dupla con lxs técnicos de calidad del dato y completitud de los casos, han venido trabajando en la revisión de los casos que se les ha asignado a través de las Regionales de la UBPD para completar la información faltante, consultar fuentes institucionales que permitan robustecer la información que pueda aportar al contexto de la desaparición de las personas desaparecidas e identificar inconsistencias en el SIRDEC.
En el mes de agosto, lxs técnicxs continúan trabajando frente a la calidad del dato e identificar y gestionar la información faltante de 40 casos asignados por la supervisión del contrato, con el fin de completar la información, documentos y datos necesarios para realizar cruces técnicos y referenciales, así como determinar las inconsistencias y errores en el SIRDEC e información faltante.
</t>
    </r>
    <r>
      <rPr>
        <b/>
        <sz val="10"/>
        <color theme="1"/>
        <rFont val="Arial Narrow"/>
        <family val="2"/>
      </rPr>
      <t>2. Dactiloscopia</t>
    </r>
    <r>
      <rPr>
        <sz val="10"/>
        <color theme="1"/>
        <rFont val="Arial Narrow"/>
        <family val="2"/>
      </rPr>
      <t xml:space="preserve">: El equipo de tecnólogas apoyó la labor pericial a través del mejoramiento de la imagen necrodactilar en cuanto a aclarado y contraste de las mismas por medio del programa de photoshop, con el fin de obtener una imagen más clara y limpia aumentando así las posibilidades de obtener HIT positivos posterior a su sometimiento en el CCT. Atendiendo esta metodología en el mes de julio fue posible escanear y mejorar 881 necrodactilias.
En el mes de agosto fue posible mejorar y escanear 160 necrodactilias para un total de 2.736 entre abril y agosto de 2024, de las cuales se han obtenido 19 hits. De igual manera, el equipo contratado ha venido realizando los seguimientos correspondientes tanto en el módulo de cadáveres como en el módulo de SIRDEC de las acciones de sistematización, mejora, escaneo, procesamiento que se vienen realizando a las necrodactililas recibidas por parte del INMLCF.
</t>
    </r>
    <r>
      <rPr>
        <b/>
        <sz val="10"/>
        <color theme="1"/>
        <rFont val="Arial Narrow"/>
        <family val="2"/>
      </rPr>
      <t>3. Genética</t>
    </r>
    <r>
      <rPr>
        <sz val="10"/>
        <color theme="1"/>
        <rFont val="Arial Narrow"/>
        <family val="2"/>
      </rPr>
      <t xml:space="preserve">: Lxs genetistas de la UBPD que se encuentran en comisión de servicios en el INMLCF realizaron durante el mes de julio la verificación de 15 coincidencias halladas en el BPGD producto de auto búsquedas, de las cuales se descartaron 12 coincidencias. Adicionalmente en el BPGD se tramitaron: 7 solicitudes de búsqueda en la base nacional BPGD, de las cuales se obtuvieron resultados negativos y 2 solicitudes de información para actualizar la información del BPGD.
En el mes de agosto, realizaron la verificación de 12 coincidencias, relacionadas con 12 cuerpos, halladas en el BPGD, producto de auto búsquedas. De las cuales se ha impulsado el proceso de identificación de un cuerpo recuperado del cementerio de la Macarena por la FGN. Esta coincidencia fue informada al grupo de identificación del INMLCF y a la administración del banco, con el fin de solicitar la verificación de la coincidencia con la información no genética e impulsar el proceso de identificación. Adicionalmente, se descartaron 11 coincidencias, resultado del azar.
</t>
    </r>
    <r>
      <rPr>
        <b/>
        <sz val="10"/>
        <color theme="1"/>
        <rFont val="Arial Narrow"/>
        <family val="2"/>
      </rPr>
      <t>4</t>
    </r>
    <r>
      <rPr>
        <sz val="10"/>
        <color theme="1"/>
        <rFont val="Arial Narrow"/>
        <family val="2"/>
      </rPr>
      <t xml:space="preserve">. En el marco de la Estrategia de Impulso a la identificación de cadáveres CNI se avanzó en el </t>
    </r>
    <r>
      <rPr>
        <b/>
        <sz val="10"/>
        <color theme="1"/>
        <rFont val="Arial Narrow"/>
        <family val="2"/>
      </rPr>
      <t>abordaje Integral de los CNI</t>
    </r>
    <r>
      <rPr>
        <sz val="10"/>
        <color theme="1"/>
        <rFont val="Arial Narrow"/>
        <family val="2"/>
      </rPr>
      <t xml:space="preserve">: se han abordado 17 cuerpos en el Hospital San Juan de Dios del INMLCF y ubicado en la ciudad de Bogotá, de los cuales se han identificado 4 casos. Los casos analizados corresponden a los recuperados del Cementerio Central de Cúcuta, La Palma, Pasca y Chaguaní. Algunos de los cuerpos que resultados en las identificaciones se potenciaron por las acciones generadas por el Impulso al proceso de identificación de los cadáveres en Condición de No Identificados en Colombia. –
</t>
    </r>
    <r>
      <rPr>
        <b/>
        <sz val="10"/>
        <color theme="1"/>
        <rFont val="Arial Narrow"/>
        <family val="2"/>
      </rPr>
      <t>Hito 2</t>
    </r>
    <r>
      <rPr>
        <sz val="10"/>
        <color theme="1"/>
        <rFont val="Arial Narrow"/>
        <family val="2"/>
      </rPr>
      <t xml:space="preserve">: Los expertos peritos de la UBPD (medicina, odontología y antropología) con la participación de los dos antropólogos contratistas de USAID, abordaron  diez (10) casos, en el mes julio, en las instalaciones del Hospital San Juan de Dios - laboratorio de antropología del GNASVJRNR del INMLCF, algunos de estos correspondían a cadáveres esqueletizados mezclados y generaron los respectivos informes de abordaje forense de casos: Análisis forense odontológico de trece (13) cuerpos, con sus respectivos informes periciales de odontología y cotejos odontológicos. Informes entregados: (07) siete, Informes para revisión: (01) uno, Informes pendientes por Analizar: (04) cuatro
Durante el mes agosto se realizó el abordaje interdisciplinario forense (médico, odontológico y antropológico) de siete (07) casos, algunos de estos correspondían a cadáveres esqueletizados mezclados. 
Análisis forense odontológico de ocho (08) casos, algunos de ellos mezclados, con sus respectivos informes periciales de odontología y cotejos odontológicos. Informes entregados: (08) ocho, Informes para revisión: (02) dos, casos pendientes por analizar: cuatro (04), informes revisados por par: nueve (09).
Conclusión de procesos médico legales de 4 casos con identificación positiva: Raquel Rojas Montero , Agustín Yovany Beltrán Orozco, José Teodomiro Delgado Palacios y Adolfo Pacheco Sánchez, los cuales a partir del resultado del análisis, iniciaron su proceso de entrega digna por parte del GITT.
</t>
    </r>
    <r>
      <rPr>
        <b/>
        <sz val="10"/>
        <color theme="1"/>
        <rFont val="Arial Narrow"/>
        <family val="2"/>
      </rPr>
      <t>Hito 3</t>
    </r>
    <r>
      <rPr>
        <sz val="10"/>
        <color theme="1"/>
        <rFont val="Arial Narrow"/>
        <family val="2"/>
      </rPr>
      <t xml:space="preserve">: Dando cumplimento a la Resolución 449 de 2024 del 10 de mayo de 2024  Por medio de la cual se establecen criterios para la expedición y entrega de un certificado de persona dada por desaparecida en el marco del conflicto armado hallada con vida por la UBPD y se dictan otras disposiciones  en su artículo 2  Establecimiento de correspondencia entre persona encontrada con vida y persona dada por Desaparecida. La UBPD realizará la correspondencia a partir del análisis correlacional de la documentación e información recabada durante la investigación humanitaria y extrajudicial, y haciendo uso de métodos de investigación propios de las ciencias sociales, que permiten establecer con un elevado nivel de certeza que la persona hallada con vida corresponde a la persona dada por desaparecida y su  parágrafo: En caso de que no sea posible el establecimiento de correspondencia de personas halladas con vida, a partir de las herramientas y metodologías aplicadas en el marco de la investigación humanitaria y extrajudicial, se acudirá a los procedimientos de identificación establecidos para tal efecto por parte de la UBPD.
De acuerdo a lo anterior, los GITT están aplicando dichos métodos para establecer la correspondencia entre una persona encontrada con vida y PDD, razón por la cual en los meses de julio y agosto en la DTPRI desde el territorio no realizaron solicitudes para aplicar los métodos científicos de identificación.
</t>
    </r>
    <r>
      <rPr>
        <b/>
        <sz val="10"/>
        <color theme="1"/>
        <rFont val="Arial Narrow"/>
        <family val="2"/>
      </rPr>
      <t>Hito 4</t>
    </r>
    <r>
      <rPr>
        <sz val="10"/>
        <color theme="1"/>
        <rFont val="Arial Narrow"/>
        <family val="2"/>
      </rPr>
      <t xml:space="preserve">:Se dio continuidad en la actualización de los seguimientos realizados para el impulso a la identificación de los cadáveres entregados al INMLCF, en la BASE DE CUERPOS UBPD-INTEGRADA INMLCF-UBPD, en aras de identificar las necesidades para impulsar los procesos de identificación con el INMLCF. Como parte de este impulso se recibieron por parte del INMLCF un total de 24 informes periciales con resultado de identificación positiva de cuerpos recuperados por la UBPD, de los cuales 10 informes periciales corresponden a cuerpos identificados y 14 no identificados.
Del total de informes de cuerpos identificados durante julio y agosto (10), ha sido posible adelantar 1 entrega digna  y 9 más están en proceso de planeación de entrega digna a familiares para realizar en lo que resta de la vigencia del 2024. Así las cosas, el convenio interinstitucional con el INMLCF, frente a las hipótesis e identidades orientadas por la UBPD de los cuerpos esqueletizados recuperados, permitió confirmar la identidad de estas personas dadas por desaparecidas a través de procesos genéticos y del trabajo médico legal realizado por EL INMLCF, aportando al alivio del sufrimiento de las familias y personas que buscan a sus seres queridos.
</t>
    </r>
    <r>
      <rPr>
        <b/>
        <sz val="10"/>
        <color theme="1"/>
        <rFont val="Arial Narrow"/>
        <family val="2"/>
      </rPr>
      <t>Hito 5</t>
    </r>
    <r>
      <rPr>
        <sz val="10"/>
        <color theme="1"/>
        <rFont val="Arial Narrow"/>
        <family val="2"/>
      </rPr>
      <t xml:space="preserve">: Durante el cuarto bimestre se intervinieron 3 Cementerios implementando la metodología de intervención de correspondencia de información post mortem, como resultado se recuperaron 22 cuerpos (Cementerio de Apartado, Cementerio Católico Saravena y Cementerio Central de Cúcuta). Adicionalmente, la DTPRI se encuentra realizando la actualización de la  Guía de correspondencia de información post mortem la cual debe ajustarse a los Nuevos estándares forenses aprobados recientemente.
</t>
    </r>
  </si>
  <si>
    <t xml:space="preserve">En el marco de los subproyectos que se tienen contemplados para mejorar la interoperabilidad y los sistemas de información institucionales,  la UBPD ha culminado la primera fase de análisis y depuración de los datos existentes en el módulo de desaparecidos del SIRDEC.
Frente a esto, luego de realizar la sesión del pasado martes 28 de agosto, en la cual se socializaron los resultados del proceso efectuado, a continuación, se describen los registros que deberán ser depurados  en el sistema de información SIRDEC, así mismo, explicamos cada una de las tipologías de ajuste identificadas y enviadas.
1.        Depuración registros duplicados:
a.        Matriz con 6.794 registros a inactivar automáticamente: Se solicita inactivar estos registros de forma automática a través del área OTIC del INMLCF. De estos registros 6.655 fueron identificados por ambas entidades y 139 por el grupo de mejoras del SIRDEC y el grupo de calidad de datos de la UBPD. El total de registros subsanan la migración solicitada en el año 2022 por la UBPD.
b.         Matriz con 2.762 registros a inactivar manualmente: Se solicita inactivar estos registros de forma manual a través del trabajo articulado entre el área OTIC del INMLCF y del Grupo Nacional de Patología del INMLCF. Lo anterior, con miras a unificar los campos que tengan datos relevantes que complementen y unifiquen toda la información en un solo registro, el cual, debería ser el más antiguo creado.
2.        Otros ajustes de calidad:
a.        Matriz con 59 registros por desasociar al capítulo especial y al conflicto armado: Se solicita desasociar estos casos en el SIRDEC, los cuales, luego de un análisis no corresponden a personas desaparecidas en el marco del conflicto armado; por tanto, deben ser excluidas del capítulo especial y del conflicto armado.
b.        Matriz con 2.278 registros por asociar al capítulo especial y al conflicto armado: Se solicita asociar estos casos de personas dadas por desaparecidas en SIRDEC al capítulo especial y al conflicto armado. Lo anterior, considerando que luego del procesamiento técnico de los hechos o narrativas, se evidencia la participación de algún actor armado durante la desaparición.
c.        Matriz con 35 registros por asociar al conflicto armado: Actualmente, estos registros aparecen “En estudio” en el campo “Asociado a conflicto armado”, sin embargo, luego de analizar los contextos y hechos de desaparición de los casos, se solicita asociarlos al conflicto armado.
d.        Matriz con 19.231 registros por reemplazar radicado UBPD antiguo por nuevo: Para estos registros solicitamos actualizar el radicado UBPD antiguo por el nuevo que viene del Universo de Personas dadas por Desaparecidas. Estos registros no fueron creados en el cargue masivo realizado por la UBPD, sino que existían previamente en el SIRDEC; por tanto, se debe actualizar el radicado UBPD.
e.        Matriz con 15.494 registros por reemplazar radicado y completitud de la información: Para estos registros se solicita actualizar el radicado UBPD antiguo por el nuevo que viene del Universo de Personas dadas por Desaparecidas y su vez, se requiere la inclusión por completitud de algunas variables como (Nombres, Apellidos, Documento de Identificación, Edad, Sexo, Lugar y Fecha de Desaparición, País, Departamento, Municipio); datos que fueron traídos a partir del cruce con la Registraduría Nacional del Estado Civil.
A principios del mes de septiembre se remitirá el oficio formalmente al INMLCF en cuanto a duplicados se refiere y a mediados de septiembre se remitirá el resto de ajustes de calidad, los cuales, se encuentran en una última validación con el Universo de Personas dadas por Desaparecidas.
Finalmente, remitimos la presentación que se realizó el pasado martes en la cual se muestra con ejemplos detallados cómo serían cada uno de los ajustes de acuerdo con las tipologías comentadas.
COMPONENTE FUENTES DE INTERÉS NACIONAL:
Durante el periodo de referencia se realizaron las siguientes actividades: i) Gestión con entidades de nivel nacional como la ARN, la ANT, el Ministerio de Justicia, INPEC, EPS, Migración Colombia, DNP, IGAC, entre otras., ii)  Se lograron avances significativos en la consolidación de fuentes de información a nivel Distrital y Nacional. Este progreso se debe al proceso de identificación y colaboración con varias entidades clave, incluyendo la Secretaría de Integración Social, el SIMIT, la UAESP y la Secretaría de Movilidad. Estas acciones han sido fundamentales para alcanzar los objetivos institucionales propuestos; iii) Se avanzó en el diligenciamiento de la matriz de priorización. Adicionalmente y de manera complementaria, se han tenido en cuenta las orientaciones de articulación interinstitucional requeridas desde la Dirección General para el acceso a información.  Lo anterior, teniendo en cuenta que las necesidades de los GITT obedecen a los planes operativos y PRB de su cobertura; iv) Se logra mayor agilidad en los procesos de legitimización de acuerdos, interoperabilidad e intercambio de información, por lo anterior, el proceso de diligenciamiento de la matriz, no fue prioridad para el periodo de referencia del informe; v) se ha dado continuidad al espacio de trabajo articulado con el equipo de SNB; vi) Durante el periodo de referencia se ha priorizado las siguientes articulaciones interdependencias: 1. Con gestión del conocimiento: i) Desarrollo de procesos de inducción con coordinadores nuevos; ii) Desarrollo temático para class room en gestión de información para la búsqueda. 2. Con la Dirección de Participación: Coordinación de acciones requeridas para la puesta en marcha de las estrategias Programa Red de Apoyo y la Ruta Buscadora, dando respuesta a sus necesidades de información, desde los visualizadores creados por la Subdirección. 3. Dirección General (Asesora Adela Higuera): para la coordinación del relacionamiento interinstitucional de acceso a información. 4. Secretaría General: para revisión conjunta y formulación de documentos de relacionamiento (convenios, protocolos, anexos técnicos). 5. Oficial de Seguridad de la Información (Dirección General): para la revisión de los convenios y protocolos que se encuentran en gestión, en términos de seguridad de la información. 6. GITT Bogotá: para gestión de Convenio con Alcaldía de Soacha.: vii) Se realiza el cruce de información identificando las fuentes con las cuáles no se tenían convenio, al corte del periodo de referencia; viii) En el marco de la articulación con la ARN, la ANT, el Ministerio de Justicia, INPEC, EPS, Migración Colombia, DNP e IGAC, se ha  avanzado en la identificación preliminar de la información que tienen disponible y cómo se encuentra dispuesta.  Las especificaciones para el acceso a la misma se han ido incorporando en los instrumentos de relacionamiento (y seguirán incorporándose en los documentos que se encuentran en construcción) tales como: anexos técnicos, documentos de interoperabilidad, etc; ix) Para Personas presuntamente encontradas con vida,: 1. Se viene adelantando una base de datos que consolida la información gestionada hasta el momento, la vual permite ver los resultados obtenidos, registros y cruces de referencia que permitan aportar a la identificación de puntos de investigación mas claro para los equipos territoriales, 2.  se viene trabajando a a partir de 2 nuevas fuentes de información obtenidas, los cuales corresponden a la Secretaria de integración social y al Instituto Para la economía Social, los cuales permitirán seguir avanzando en los procesos de identificación e hipótesis de localización para los GITT, 3.  se realizo cruce centre el universo de PDD vs INML, con el fin de focalizar los esfuerzos institucionales en la búsqueda de CINR. 4. Se logro focalizar los esfuerzos hacia el cementerio cerafin, el cual es administrado por la UAESP, logrando determinar la ubicación de 3 cuerpos; x) Frente al mecanismo complementario a la metodología de la IHE que permita agilizar las fases de localización y recuperación de cuerpos no identificados, se cuenta con una primera matriz que consolida las fuentes que se han vinculado co la entidad, xi) se ha dado continuidad al relacionamiento para acceso a información de entidades públicas como la ARN, FGN – SIJYP, Alcaldía de Soacha, INPEC, Migración Colombia, RNEC, JEP, URT y CICR
*En relación con la implementación del convenio suscrito con RNEC: a) se han modificado las rutas para las solicitudes de información; b) se está elaborando un protocolo para la inscripción de registros civiles de defunción; c) se ha avanzado en cruces masivos de información con la Dirección Nacional de Censo Electoral y la Dirección de Registro para la depuración del Universo de PDD; d) se están coordinando acciones de capacitación y pedagogía con ambas entidades; e) Se ha continuado con la implementación del convenio suscrito con URT; f) se ha dado continuidad a la elaboración del documento de convenio con ARN; g) se ha dado inicio a la implementación del anexo técnico firmado con la JEP; h) se ha establecido un plan de trabajo articulado con CICR en el marco de seguimientos a mesas tripartitas e impulsos a la identificación y posibles entregas de CNI y CINR en conjunto con el INML.
</t>
  </si>
  <si>
    <t>El producto 8 "Estrategia para la atención de requerimientos, órdenes y sentencias de organismos internacionales implementada", presenta un completo reporte de avance para el periodo, desagregado así:
Hito 1. Diagnóstico y Actualización:  El hito se desarrolló y finalizó en periodos anteriores.  30%
Hito 2: Se observa el avance en acciones de articulación con las líneas técnicas misionales para impulsar el desarrollo de los casos y el seguimiento a los mismos, de acuerdo con la distribución programada. 45,5%
El Hito 3 de evaluación y ajuste se tiene previsto para su desarrollo a partir del mes de octubre.
De acuerdo con el cronograma, se alcanza un avance del 75,5% acumulado en el periodo enero - agosto, cumpliendo en su totalidad con lo programado, y dejando al indicador en estado "CUMPLE".
Se observa en el informe del reporte, el desarrollo de acciones en los casos que han tenido avance durante el periodo, se sugiere organizar la información en una matriz o en algún instrumento que permita cuantificar y describir claramente el desarrollo de los casso para cualquier lector.</t>
  </si>
  <si>
    <r>
      <rPr>
        <b/>
        <sz val="28"/>
        <color rgb="FFFFFFFF"/>
        <rFont val="Arial"/>
        <family val="2"/>
      </rPr>
      <t>Informe periódico Plan de Acción 2024</t>
    </r>
    <r>
      <rPr>
        <b/>
        <sz val="24"/>
        <color rgb="FFFFFFFF"/>
        <rFont val="Arial"/>
        <family val="2"/>
      </rPr>
      <t xml:space="preserve">
</t>
    </r>
    <r>
      <rPr>
        <sz val="14"/>
        <color rgb="FFFFFFFF"/>
        <rFont val="Arial"/>
        <family val="2"/>
      </rPr>
      <t>Fecha de corte: 31 de agosto de 2024 (IV bimestre)</t>
    </r>
  </si>
  <si>
    <t xml:space="preserve">El plan de fortalecimiento de la ruta de aportantes consta de un cronograma definido como hoja de ruta que contempla once (11) actividades que se programaron para ser concluidas entre enero y agosto de 2024, asociadas con el fortalecimiento de la información de aportantes, la organización y consolidación de la información de los aportantes y el establecimiento de un plan de priorización de posibles aportantes que de manera directa o indirecta participaron en hostilidades. Sin embargo, se identifica que de las once (11) actividades hay: 
- Seis (6) finalizadas (100%) asociadas con el envio de comunicaciones y lineamientos a los Grupos Internos de Trabajo Territorial para la gestión adecuada y centralizada de la información de aportantes y lineamientos de trabajo extrajudicial con personas que han participado directa o indirectamente en hostilidades, así como la identificación del posible universo de aportantes que participaron directa o indirectamente en las hostilidades.
- Dos (2) con avances equivalentes a un 80% asociada con la construcción de una diagnóstico y balance sobre el universo de aportantes de información pues aunque se adjunta como soporte una presentación, esta se encuentra incompleta. También se hace referencia a un plan de trabajo pero no se evidencia.
- Una (1) con avances parciales que corresponden a un 50% asociada con la implementación del acuerdo de intercambio de información suscrito con la JEP recientemente.
- Dos (2) con avances parciales del 40%, asociadas con el mecanismo de consolidación de la información que ingrese por medio de las solicitudes de la JEP en el marco del acuerdo suscrito recientemente y la jornada de pedagogía sobre los lineamientos de trabajo con personas que participaron directa o indirectamente en las hostilidades IAH-LN-011.
Por lo tanto, el avance para el periodo en la ejecución del cronograma es del 82%, lo cual corresponde a un nivel de cumplimiento parcial.
Aunque se avanza en la ejecución del cronograma de la hoja de ruta, hay acciones planeadas que no han sido cumplidas en el tiempo estimado lo cual afecta el cumplimiento de la meta y el logro de resultados esperados para la vigencia. 
Se menciona la solicitud realizada por la Dirección General de replantear el plan de trabajo con personas que participaron directa o indirectamente en las hostilidades, por lo cual se avanza en la propuesta de ajuste. </t>
  </si>
  <si>
    <t>El producto 9 "Estrategia para la articulación interterritorial (GITT) de búsqueda humanitaria y extrajudicial diseñada e implementada", presenta un reporte de avance para el periodo, desagregado así:
La meta se proyectó para el periodo enero- agosto de acuerdo con el avance programado en los tres primeros hitos:
Hito 1.  Generar información para el diagnóstico: Actividad cumplida en periodo anterior 10%
Hito 2: Diseñar acciones de abordaje interterritorial:  Actividad cumplida en el periodo anterior, donde  conformaron los grupos regionales y los equipos forenses en territorio. 20%
Hito 3:  De esta agrupación se presentan los resultados de la sesión de consolidación con equipo técnico y directivo y la versión definitiva del documento estratégico.  20%
El restante de acciones del hito y el hito 4 se desarrollan en los siguientes periodos.
El desarrollo del cronograma logra un avance del 50%, cumpliendo las acciones programadas para el periodo, es decir 50% programado, lo que da un cumplimiento del 100% y dejando al producto en estado de cumplimiento, sin embargo, se presentan alertas y recomendaciones que bajan la calificación de avance del producto.  Se reitera la necesidad de que se reporte con énfasis en el impacto que han tenido las acciones en los resultados esperados.</t>
  </si>
  <si>
    <t>En el primer periodo de reporte, se construyó el documento con la ruta Integral de participación y transversalización de los enfoques diferenciales, la cual estableció 5 componentes que avanzaron de la siguiente forma conforme a los hitos establecidos:
 Hito 1: 20% Línea base de apropiación de lineamientos, mediante el avance del componente 2. Diagnóstico y estrategia de intervención: Se cuenta a corte de este reporte con una versión inicial de diagnóstico y sistematización parcial de la información. (Avance: 15%).
 Hito 2: 30% Construir rutas de implementación, mediante el avance del componente 1. Ruta Integral de participación: durante este bimestre finalmente se aprobó la Ruta Integral de participación y conforme al soporte dicha ruta fue revisada y verificada. (Avance: 30%)
 Hito 3: 20% Construir caja de herramientas, mediante el avance del componente 3. Caja de Herramientas: Se observa conforme al reporte y los soportes que la Dirección de Participación ya avanzó en estos documentos de la caja de herramientas, pero falta la diagramación de los mismos, para lograr tener la caja digital y poderla socializar. En ese sentido se ha pedido ajustar la fecha de finalización de este hito y actividad en el plan de acción. (Avance: 12% en el diseño de la caja de herramientas)
 Hito 4: 30% Realizar asistencia técnica y relacionamiento mediante el avance del componente 4. Mesas de Asistencia Técnica: en el periodo comprendido en este reporte se avanzó en la organización interna técnica y metodológica de las Mesas de Asistencia Técnica de género y NNA; y componente 5. Diálogo Político: de la II sesión Órgano del Interlocución y Coordinación con el Movimiento Indígena, con el objetivo alcanzar acuerdos para avanzar en la definición del plan de trabajo del OICMI del 2024, así como el seguimiento a los avances de la consulta previa con los pueblos indígenas del Sistema Integral de Verdad, Justicia, Reparación y no Repetición en el marco de la sesión VI de la Mesa Permanente de Concertación. (Avance: 15% dado que falta trabajar con los demás grupos étnicos y actores programados)).
A pesar de que el avance es consecuente con las actividades programadas en el plan de trabajo de la ruta, aún siguen habiendo actividades que no están totalmente terminadas o ejecutadas, en especial las de los componentes 4 y 5 que aún no avanza con lo programado en hacer con otras comunidades de especial protección constitucional.</t>
  </si>
  <si>
    <t>De acuerdo con lo programado en el cronograma de trabajo y la finalidad de este producto, el Programa de Red de Apoyo operativo debería estar superando o finalizando la realización del hito 3 (Implementación del Piloto). Respecto al bimestre anterior se ve un avance significativo, en especial del hito 2 "Realizar jornadas de fortalecimiento de capacidades" pues se nota el trabajo adelantado con cada una de las dependencias que intervienen en este proceso. No obstante preocupa que conforme al cronograma inicialmente establecido, no se haya comenzado la implementación del programa finalmente. 
En ese orden de ideas, frente al 50% que se proyectó con la completitud de los tres primeros hitos, solo se ha logrado avanzar el 40%, lo que para este bimestre deja al producto con un cumplimiento del 80% y un estado de cumple parcialmente.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</si>
</sst>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0.0%"/>
    <numFmt numFmtId="166" formatCode="_-&quot;$&quot;\ * #,##0.00_-;\-&quot;$&quot;\ * #,##0.00_-;_-&quot;$&quot;\ * &quot;-&quot;??_-;_-@"/>
  </numFmts>
  <fonts count="33" x14ac:knownFonts="1">
    <font>
      <sz val="12"/>
      <color theme="1"/>
      <name val="Calibri"/>
      <scheme val="minor"/>
    </font>
    <font>
      <sz val="11"/>
      <color theme="1"/>
      <name val="Calibri"/>
      <family val="2"/>
      <scheme val="minor"/>
    </font>
    <font>
      <b/>
      <sz val="10"/>
      <color theme="0"/>
      <name val="Arial Narrow"/>
    </font>
    <font>
      <sz val="10"/>
      <color theme="0"/>
      <name val="Arial Narrow"/>
    </font>
    <font>
      <sz val="10"/>
      <color theme="1"/>
      <name val="Arial Narrow"/>
    </font>
    <font>
      <b/>
      <sz val="10"/>
      <color theme="1"/>
      <name val="Arial Narrow"/>
      <family val="2"/>
    </font>
    <font>
      <b/>
      <sz val="10"/>
      <color rgb="FF000000"/>
      <name val="Arial Narrow"/>
      <family val="2"/>
    </font>
    <font>
      <sz val="10"/>
      <name val="Arial Narrow"/>
      <family val="2"/>
    </font>
    <font>
      <sz val="10"/>
      <color theme="1"/>
      <name val="Arial Narrow"/>
      <family val="2"/>
    </font>
    <font>
      <b/>
      <sz val="10"/>
      <color rgb="FFFFFFFF"/>
      <name val="Arial Narrow"/>
      <family val="2"/>
    </font>
    <font>
      <b/>
      <sz val="10"/>
      <color theme="0"/>
      <name val="Arial Narrow"/>
      <family val="2"/>
    </font>
    <font>
      <i/>
      <sz val="10"/>
      <color theme="1"/>
      <name val="Arial Narrow"/>
      <family val="2"/>
    </font>
    <font>
      <u/>
      <sz val="10"/>
      <color rgb="FF000000"/>
      <name val="Arial Narrow"/>
      <family val="2"/>
    </font>
    <font>
      <sz val="10"/>
      <color rgb="FFFF0000"/>
      <name val="Arial Narrow"/>
      <family val="2"/>
    </font>
    <font>
      <sz val="10"/>
      <color rgb="FF000000"/>
      <name val="Arial Narrow"/>
      <family val="2"/>
    </font>
    <font>
      <u/>
      <sz val="10"/>
      <color theme="1"/>
      <name val="Arial Narrow"/>
      <family val="2"/>
    </font>
    <font>
      <b/>
      <i/>
      <sz val="10"/>
      <color theme="1"/>
      <name val="Arial Narrow"/>
      <family val="2"/>
    </font>
    <font>
      <i/>
      <sz val="10"/>
      <color rgb="FF000000"/>
      <name val="Arial Narrow"/>
      <family val="2"/>
    </font>
    <font>
      <b/>
      <u/>
      <sz val="10"/>
      <color rgb="FF000000"/>
      <name val="Arial Narrow"/>
      <family val="2"/>
    </font>
    <font>
      <sz val="11"/>
      <color theme="0"/>
      <name val="Arial"/>
      <family val="2"/>
    </font>
    <font>
      <b/>
      <sz val="24"/>
      <color rgb="FFFFFFFF"/>
      <name val="Arial"/>
      <family val="2"/>
    </font>
    <font>
      <b/>
      <sz val="28"/>
      <color rgb="FFFFFFFF"/>
      <name val="Arial"/>
      <family val="2"/>
    </font>
    <font>
      <sz val="14"/>
      <color rgb="FFFFFFFF"/>
      <name val="Arial"/>
      <family val="2"/>
    </font>
    <font>
      <sz val="11"/>
      <name val="Calibri"/>
      <family val="2"/>
    </font>
    <font>
      <sz val="10"/>
      <color theme="0"/>
      <name val="Arial"/>
      <family val="2"/>
    </font>
    <font>
      <sz val="12"/>
      <color theme="1"/>
      <name val="Arial"/>
      <family val="2"/>
    </font>
    <font>
      <sz val="12"/>
      <name val="Calibri"/>
      <family val="2"/>
    </font>
    <font>
      <b/>
      <sz val="28"/>
      <color theme="0"/>
      <name val="Arial"/>
      <family val="2"/>
    </font>
    <font>
      <b/>
      <sz val="18"/>
      <color theme="0"/>
      <name val="Arial"/>
      <family val="2"/>
    </font>
    <font>
      <b/>
      <sz val="18"/>
      <color theme="1"/>
      <name val="Arial"/>
      <family val="2"/>
    </font>
    <font>
      <b/>
      <sz val="16"/>
      <color theme="0"/>
      <name val="Arial"/>
      <family val="2"/>
    </font>
    <font>
      <b/>
      <sz val="18"/>
      <color theme="1"/>
      <name val="Calibri"/>
      <family val="2"/>
      <scheme val="minor"/>
    </font>
    <font>
      <sz val="11"/>
      <color theme="1"/>
      <name val="Arial Narrow"/>
      <family val="2"/>
    </font>
  </fonts>
  <fills count="21">
    <fill>
      <patternFill patternType="none"/>
    </fill>
    <fill>
      <patternFill patternType="gray125"/>
    </fill>
    <fill>
      <patternFill patternType="solid">
        <fgColor theme="0"/>
        <bgColor theme="0"/>
      </patternFill>
    </fill>
    <fill>
      <patternFill patternType="solid">
        <fgColor rgb="FF9B76C1"/>
        <bgColor rgb="FF9B76C1"/>
      </patternFill>
    </fill>
    <fill>
      <patternFill patternType="solid">
        <fgColor rgb="FF0097A7"/>
        <bgColor rgb="FF0097A7"/>
      </patternFill>
    </fill>
    <fill>
      <patternFill patternType="solid">
        <fgColor rgb="FF548135"/>
        <bgColor rgb="FF548135"/>
      </patternFill>
    </fill>
    <fill>
      <patternFill patternType="solid">
        <fgColor rgb="FFFBE4D5"/>
        <bgColor rgb="FFFBE4D5"/>
      </patternFill>
    </fill>
    <fill>
      <patternFill patternType="solid">
        <fgColor rgb="FFF1C232"/>
        <bgColor rgb="FFF1C232"/>
      </patternFill>
    </fill>
    <fill>
      <patternFill patternType="solid">
        <fgColor rgb="FFFCE5CD"/>
        <bgColor rgb="FFFCE5CD"/>
      </patternFill>
    </fill>
    <fill>
      <patternFill patternType="solid">
        <fgColor rgb="FF980000"/>
        <bgColor rgb="FF980000"/>
      </patternFill>
    </fill>
    <fill>
      <patternFill patternType="solid">
        <fgColor rgb="FFE2EFD9"/>
        <bgColor rgb="FFE2EFD9"/>
      </patternFill>
    </fill>
    <fill>
      <patternFill patternType="solid">
        <fgColor rgb="FFC5E0B3"/>
        <bgColor rgb="FFC5E0B3"/>
      </patternFill>
    </fill>
    <fill>
      <patternFill patternType="solid">
        <fgColor rgb="FFFEF2CB"/>
        <bgColor rgb="FFFEF2CB"/>
      </patternFill>
    </fill>
    <fill>
      <patternFill patternType="solid">
        <fgColor rgb="FFF4CCCC"/>
        <bgColor rgb="FFF4CCCC"/>
      </patternFill>
    </fill>
    <fill>
      <patternFill patternType="solid">
        <fgColor rgb="FFFFFF00"/>
        <bgColor rgb="FFFFFF00"/>
      </patternFill>
    </fill>
    <fill>
      <patternFill patternType="solid">
        <fgColor rgb="FFFFFFFF"/>
        <bgColor rgb="FFFFFFFF"/>
      </patternFill>
    </fill>
    <fill>
      <patternFill patternType="solid">
        <fgColor rgb="FFFF0000"/>
        <bgColor rgb="FFFF0000"/>
      </patternFill>
    </fill>
    <fill>
      <patternFill patternType="solid">
        <fgColor rgb="FFD9EAD3"/>
        <bgColor rgb="FFD9EAD3"/>
      </patternFill>
    </fill>
    <fill>
      <patternFill patternType="solid">
        <fgColor theme="5" tint="0.79998168889431442"/>
        <bgColor rgb="FF0097A7"/>
      </patternFill>
    </fill>
    <fill>
      <patternFill patternType="solid">
        <fgColor rgb="FF6AA4A9"/>
        <bgColor rgb="FF6AA4A9"/>
      </patternFill>
    </fill>
    <fill>
      <patternFill patternType="solid">
        <fgColor rgb="FF9579BC"/>
        <bgColor rgb="FF9579BC"/>
      </patternFill>
    </fill>
  </fills>
  <borders count="41">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thin">
        <color indexed="64"/>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15"/>
  </cellStyleXfs>
  <cellXfs count="315">
    <xf numFmtId="0" fontId="0" fillId="0" borderId="0" xfId="0"/>
    <xf numFmtId="0" fontId="2" fillId="4" borderId="1" xfId="0" applyFont="1" applyFill="1" applyBorder="1" applyAlignment="1">
      <alignment horizontal="center"/>
    </xf>
    <xf numFmtId="0" fontId="3" fillId="4" borderId="1" xfId="0" applyFont="1" applyFill="1" applyBorder="1" applyAlignment="1">
      <alignment horizontal="center"/>
    </xf>
    <xf numFmtId="0" fontId="4" fillId="0" borderId="0" xfId="0" applyFont="1"/>
    <xf numFmtId="0" fontId="5" fillId="2" borderId="1" xfId="0" applyFont="1" applyFill="1" applyBorder="1" applyAlignment="1">
      <alignment horizontal="left" vertical="top"/>
    </xf>
    <xf numFmtId="0" fontId="8" fillId="0" borderId="5" xfId="0" applyFont="1" applyBorder="1" applyAlignment="1">
      <alignment wrapText="1"/>
    </xf>
    <xf numFmtId="0" fontId="8" fillId="0" borderId="0" xfId="0" applyFont="1"/>
    <xf numFmtId="0" fontId="8" fillId="2" borderId="1" xfId="0" applyFont="1" applyFill="1" applyBorder="1" applyAlignment="1">
      <alignment vertical="top"/>
    </xf>
    <xf numFmtId="0" fontId="14" fillId="2" borderId="1" xfId="0" applyFont="1" applyFill="1" applyBorder="1" applyAlignment="1">
      <alignment vertical="top"/>
    </xf>
    <xf numFmtId="0" fontId="14" fillId="2" borderId="1" xfId="0" applyFont="1" applyFill="1" applyBorder="1" applyAlignment="1">
      <alignment horizontal="left" vertical="top"/>
    </xf>
    <xf numFmtId="0" fontId="14" fillId="2" borderId="1" xfId="0" applyFont="1" applyFill="1" applyBorder="1" applyAlignment="1">
      <alignment horizontal="center" vertical="center"/>
    </xf>
    <xf numFmtId="0" fontId="14" fillId="2" borderId="1" xfId="0" applyFont="1" applyFill="1" applyBorder="1" applyAlignment="1">
      <alignment horizontal="center" vertical="top"/>
    </xf>
    <xf numFmtId="0" fontId="14" fillId="2" borderId="12" xfId="0" applyFont="1" applyFill="1" applyBorder="1" applyAlignment="1">
      <alignment vertical="top"/>
    </xf>
    <xf numFmtId="0" fontId="14" fillId="0" borderId="0" xfId="0" applyFont="1" applyAlignment="1">
      <alignment horizontal="center" vertical="center" wrapText="1"/>
    </xf>
    <xf numFmtId="0" fontId="14" fillId="0" borderId="0" xfId="0" applyFont="1" applyAlignment="1">
      <alignment horizontal="center" vertical="center"/>
    </xf>
    <xf numFmtId="0" fontId="14" fillId="2" borderId="1" xfId="0" applyFont="1" applyFill="1" applyBorder="1"/>
    <xf numFmtId="0" fontId="14" fillId="0" borderId="0" xfId="0" applyFont="1"/>
    <xf numFmtId="0" fontId="14" fillId="0" borderId="0" xfId="0" applyFont="1" applyAlignment="1">
      <alignment wrapText="1"/>
    </xf>
    <xf numFmtId="0" fontId="14" fillId="2" borderId="1" xfId="0" applyFont="1" applyFill="1" applyBorder="1" applyAlignment="1">
      <alignment horizontal="center" vertical="center" wrapText="1"/>
    </xf>
    <xf numFmtId="0" fontId="8" fillId="0" borderId="0" xfId="0" applyFont="1" applyAlignment="1">
      <alignment wrapText="1"/>
    </xf>
    <xf numFmtId="0" fontId="14" fillId="2" borderId="16" xfId="0" applyFont="1" applyFill="1" applyBorder="1" applyAlignment="1">
      <alignment horizontal="center" vertical="top" wrapText="1"/>
    </xf>
    <xf numFmtId="0" fontId="8" fillId="2" borderId="15" xfId="0" applyFont="1" applyFill="1" applyBorder="1" applyAlignment="1">
      <alignment vertical="top"/>
    </xf>
    <xf numFmtId="0" fontId="8" fillId="0" borderId="9" xfId="0" applyFont="1" applyBorder="1" applyAlignment="1">
      <alignment wrapText="1"/>
    </xf>
    <xf numFmtId="0" fontId="10" fillId="3" borderId="16"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5" fillId="7" borderId="16" xfId="0" applyFont="1" applyFill="1" applyBorder="1" applyAlignment="1">
      <alignment horizontal="center" vertical="center" wrapText="1"/>
    </xf>
    <xf numFmtId="0" fontId="10" fillId="5" borderId="16"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8" borderId="16" xfId="0" applyFont="1" applyFill="1" applyBorder="1" applyAlignment="1">
      <alignment horizontal="center" vertical="center" wrapText="1"/>
    </xf>
    <xf numFmtId="0" fontId="9" fillId="9" borderId="16"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6" xfId="0" applyFont="1" applyFill="1" applyBorder="1" applyAlignment="1">
      <alignment horizontal="center" vertical="top" wrapText="1"/>
    </xf>
    <xf numFmtId="0" fontId="8" fillId="0" borderId="16" xfId="0" applyFont="1" applyBorder="1" applyAlignment="1">
      <alignment horizontal="center" vertical="top" wrapText="1"/>
    </xf>
    <xf numFmtId="0" fontId="8" fillId="2" borderId="16" xfId="0" applyFont="1" applyFill="1" applyBorder="1" applyAlignment="1">
      <alignment horizontal="left" vertical="top" wrapText="1"/>
    </xf>
    <xf numFmtId="9" fontId="5" fillId="11" borderId="16" xfId="0" applyNumberFormat="1" applyFont="1" applyFill="1" applyBorder="1" applyAlignment="1">
      <alignment horizontal="center" vertical="top" wrapText="1"/>
    </xf>
    <xf numFmtId="0" fontId="5" fillId="11" borderId="16" xfId="0" applyFont="1" applyFill="1" applyBorder="1" applyAlignment="1">
      <alignment horizontal="center" vertical="top" wrapText="1"/>
    </xf>
    <xf numFmtId="0" fontId="8" fillId="0" borderId="16" xfId="0" applyFont="1" applyBorder="1" applyAlignment="1">
      <alignment vertical="top" wrapText="1"/>
    </xf>
    <xf numFmtId="164" fontId="8" fillId="2" borderId="16" xfId="0" applyNumberFormat="1" applyFont="1" applyFill="1" applyBorder="1" applyAlignment="1">
      <alignment horizontal="center" vertical="top" wrapText="1"/>
    </xf>
    <xf numFmtId="0" fontId="8" fillId="10" borderId="16" xfId="0" applyFont="1" applyFill="1" applyBorder="1" applyAlignment="1">
      <alignment vertical="top" wrapText="1"/>
    </xf>
    <xf numFmtId="0" fontId="8" fillId="6" borderId="16" xfId="0" applyFont="1" applyFill="1" applyBorder="1" applyAlignment="1">
      <alignment vertical="top" wrapText="1"/>
    </xf>
    <xf numFmtId="0" fontId="8" fillId="0" borderId="16" xfId="0" applyFont="1" applyBorder="1" applyAlignment="1">
      <alignment vertical="center" wrapText="1"/>
    </xf>
    <xf numFmtId="0" fontId="8" fillId="6" borderId="16" xfId="0" applyFont="1" applyFill="1" applyBorder="1" applyAlignment="1">
      <alignment horizontal="left" vertical="top" wrapText="1"/>
    </xf>
    <xf numFmtId="0" fontId="8" fillId="8" borderId="16" xfId="0" applyFont="1" applyFill="1" applyBorder="1" applyAlignment="1">
      <alignment vertical="top" wrapText="1"/>
    </xf>
    <xf numFmtId="9" fontId="5" fillId="14" borderId="16" xfId="0" applyNumberFormat="1" applyFont="1" applyFill="1" applyBorder="1" applyAlignment="1">
      <alignment horizontal="center" vertical="top" wrapText="1"/>
    </xf>
    <xf numFmtId="0" fontId="5" fillId="14" borderId="16" xfId="0" applyFont="1" applyFill="1" applyBorder="1" applyAlignment="1">
      <alignment horizontal="center" vertical="top" wrapText="1"/>
    </xf>
    <xf numFmtId="0" fontId="12" fillId="15" borderId="16" xfId="0" applyFont="1" applyFill="1" applyBorder="1" applyAlignment="1">
      <alignment horizontal="left" vertical="top" wrapText="1"/>
    </xf>
    <xf numFmtId="0" fontId="15" fillId="15" borderId="16" xfId="0" applyFont="1" applyFill="1" applyBorder="1" applyAlignment="1">
      <alignment horizontal="left" vertical="top" wrapText="1"/>
    </xf>
    <xf numFmtId="0" fontId="5" fillId="16" borderId="16" xfId="0" applyFont="1" applyFill="1" applyBorder="1" applyAlignment="1">
      <alignment horizontal="center" vertical="center" wrapText="1"/>
    </xf>
    <xf numFmtId="0" fontId="8" fillId="10" borderId="16" xfId="0" applyFont="1" applyFill="1" applyBorder="1" applyAlignment="1">
      <alignment horizontal="left" vertical="top" wrapText="1"/>
    </xf>
    <xf numFmtId="0" fontId="8" fillId="2" borderId="16" xfId="0" applyFont="1" applyFill="1" applyBorder="1" applyAlignment="1">
      <alignment vertical="top" wrapText="1"/>
    </xf>
    <xf numFmtId="9" fontId="5" fillId="11" borderId="16" xfId="0" applyNumberFormat="1" applyFont="1" applyFill="1" applyBorder="1" applyAlignment="1">
      <alignment horizontal="center" vertical="center" wrapText="1"/>
    </xf>
    <xf numFmtId="0" fontId="5" fillId="11" borderId="16" xfId="0" applyFont="1" applyFill="1" applyBorder="1" applyAlignment="1">
      <alignment horizontal="center" vertical="center" wrapText="1"/>
    </xf>
    <xf numFmtId="164" fontId="8" fillId="15" borderId="16" xfId="0" applyNumberFormat="1" applyFont="1" applyFill="1" applyBorder="1" applyAlignment="1">
      <alignment horizontal="center" vertical="top"/>
    </xf>
    <xf numFmtId="0" fontId="15" fillId="0" borderId="16" xfId="0" applyFont="1" applyBorder="1" applyAlignment="1">
      <alignment horizontal="left" vertical="top" wrapText="1"/>
    </xf>
    <xf numFmtId="0" fontId="15" fillId="15" borderId="16" xfId="0" applyFont="1" applyFill="1" applyBorder="1" applyAlignment="1">
      <alignment horizontal="left" wrapText="1"/>
    </xf>
    <xf numFmtId="0" fontId="11" fillId="10" borderId="16" xfId="0" applyFont="1" applyFill="1" applyBorder="1" applyAlignment="1">
      <alignment vertical="top" wrapText="1"/>
    </xf>
    <xf numFmtId="0" fontId="8" fillId="15" borderId="16" xfId="0" applyFont="1" applyFill="1" applyBorder="1" applyAlignment="1">
      <alignment horizontal="left" wrapText="1"/>
    </xf>
    <xf numFmtId="0" fontId="8" fillId="15" borderId="16" xfId="0" applyFont="1" applyFill="1" applyBorder="1" applyAlignment="1">
      <alignment horizontal="left" vertical="top" wrapText="1"/>
    </xf>
    <xf numFmtId="9" fontId="5" fillId="14" borderId="16" xfId="0" applyNumberFormat="1" applyFont="1" applyFill="1" applyBorder="1" applyAlignment="1">
      <alignment horizontal="center" vertical="center" wrapText="1"/>
    </xf>
    <xf numFmtId="0" fontId="5" fillId="14" borderId="16" xfId="0" applyFont="1" applyFill="1" applyBorder="1" applyAlignment="1">
      <alignment horizontal="center" vertical="center" wrapText="1"/>
    </xf>
    <xf numFmtId="164" fontId="8" fillId="2" borderId="16" xfId="0" applyNumberFormat="1" applyFont="1" applyFill="1" applyBorder="1" applyAlignment="1">
      <alignment horizontal="center" vertical="top"/>
    </xf>
    <xf numFmtId="164" fontId="8" fillId="0" borderId="16" xfId="0" applyNumberFormat="1" applyFont="1" applyBorder="1" applyAlignment="1">
      <alignment horizontal="center" vertical="top"/>
    </xf>
    <xf numFmtId="0" fontId="8" fillId="0" borderId="16" xfId="0" applyFont="1" applyBorder="1" applyAlignment="1">
      <alignment horizontal="left" vertical="top" wrapText="1"/>
    </xf>
    <xf numFmtId="0" fontId="8" fillId="2" borderId="16" xfId="0" applyFont="1" applyFill="1" applyBorder="1" applyAlignment="1">
      <alignment horizontal="center" vertical="center"/>
    </xf>
    <xf numFmtId="0" fontId="8" fillId="15" borderId="16" xfId="0" applyFont="1" applyFill="1" applyBorder="1" applyAlignment="1">
      <alignment vertical="top" wrapText="1"/>
    </xf>
    <xf numFmtId="0" fontId="8" fillId="15" borderId="16" xfId="0" applyFont="1" applyFill="1" applyBorder="1" applyAlignment="1">
      <alignment horizontal="center" vertical="top" wrapText="1"/>
    </xf>
    <xf numFmtId="0" fontId="8" fillId="17" borderId="16" xfId="0" applyFont="1" applyFill="1" applyBorder="1" applyAlignment="1">
      <alignment vertical="top" wrapText="1"/>
    </xf>
    <xf numFmtId="0" fontId="8" fillId="8" borderId="16" xfId="0" applyFont="1" applyFill="1" applyBorder="1" applyAlignment="1">
      <alignment horizontal="left" vertical="top" wrapText="1"/>
    </xf>
    <xf numFmtId="0" fontId="14" fillId="15" borderId="16" xfId="0" applyFont="1" applyFill="1" applyBorder="1" applyAlignment="1">
      <alignment vertical="top" wrapText="1"/>
    </xf>
    <xf numFmtId="0" fontId="14" fillId="15" borderId="16" xfId="0" applyFont="1" applyFill="1" applyBorder="1" applyAlignment="1">
      <alignment horizontal="center" vertical="top" wrapText="1"/>
    </xf>
    <xf numFmtId="164" fontId="14" fillId="15" borderId="16" xfId="0" applyNumberFormat="1" applyFont="1" applyFill="1" applyBorder="1" applyAlignment="1">
      <alignment horizontal="center" vertical="top"/>
    </xf>
    <xf numFmtId="0" fontId="14" fillId="17" borderId="16" xfId="0" applyFont="1" applyFill="1" applyBorder="1" applyAlignment="1">
      <alignment vertical="top" wrapText="1"/>
    </xf>
    <xf numFmtId="0" fontId="14" fillId="6" borderId="16" xfId="0" applyFont="1" applyFill="1" applyBorder="1" applyAlignment="1">
      <alignment vertical="top" wrapText="1"/>
    </xf>
    <xf numFmtId="0" fontId="14" fillId="15" borderId="16" xfId="0" applyFont="1" applyFill="1" applyBorder="1" applyAlignment="1">
      <alignment horizontal="left" vertical="top" wrapText="1"/>
    </xf>
    <xf numFmtId="0" fontId="14" fillId="8" borderId="16" xfId="0" applyFont="1" applyFill="1" applyBorder="1" applyAlignment="1">
      <alignment horizontal="left" vertical="top" wrapText="1"/>
    </xf>
    <xf numFmtId="0" fontId="14" fillId="10" borderId="16" xfId="0" applyFont="1" applyFill="1" applyBorder="1" applyAlignment="1">
      <alignment vertical="top" wrapText="1"/>
    </xf>
    <xf numFmtId="0" fontId="14" fillId="8" borderId="16" xfId="0" applyFont="1" applyFill="1" applyBorder="1" applyAlignment="1">
      <alignment vertical="top" wrapText="1"/>
    </xf>
    <xf numFmtId="0" fontId="14" fillId="0" borderId="16" xfId="0" applyFont="1" applyBorder="1" applyAlignment="1">
      <alignment horizontal="left" vertical="top" wrapText="1"/>
    </xf>
    <xf numFmtId="0" fontId="14" fillId="0" borderId="16" xfId="0" applyFont="1" applyBorder="1" applyAlignment="1">
      <alignment horizontal="center" vertical="center" wrapText="1"/>
    </xf>
    <xf numFmtId="0" fontId="14" fillId="0" borderId="16" xfId="0" applyFont="1" applyBorder="1" applyAlignment="1">
      <alignment vertical="top" wrapText="1"/>
    </xf>
    <xf numFmtId="0" fontId="14" fillId="0" borderId="16" xfId="0" applyFont="1" applyBorder="1" applyAlignment="1">
      <alignment horizontal="center" vertical="top" wrapText="1"/>
    </xf>
    <xf numFmtId="9" fontId="6" fillId="11" borderId="16" xfId="0" applyNumberFormat="1" applyFont="1" applyFill="1" applyBorder="1" applyAlignment="1">
      <alignment horizontal="center" vertical="center" wrapText="1"/>
    </xf>
    <xf numFmtId="0" fontId="6" fillId="11" borderId="16" xfId="0" applyFont="1" applyFill="1" applyBorder="1" applyAlignment="1">
      <alignment horizontal="center" vertical="center" wrapText="1"/>
    </xf>
    <xf numFmtId="0" fontId="14" fillId="15" borderId="16" xfId="0" applyFont="1" applyFill="1" applyBorder="1" applyAlignment="1">
      <alignment horizontal="left" wrapText="1"/>
    </xf>
    <xf numFmtId="0" fontId="12" fillId="15" borderId="16" xfId="0" applyFont="1" applyFill="1" applyBorder="1" applyAlignment="1">
      <alignment horizontal="left" wrapText="1"/>
    </xf>
    <xf numFmtId="0" fontId="14" fillId="2" borderId="16" xfId="0" applyFont="1" applyFill="1" applyBorder="1" applyAlignment="1">
      <alignment horizontal="left" vertical="top" wrapText="1"/>
    </xf>
    <xf numFmtId="0" fontId="14" fillId="2" borderId="16" xfId="0" applyFont="1" applyFill="1" applyBorder="1" applyAlignment="1">
      <alignment horizontal="center" vertical="center" wrapText="1"/>
    </xf>
    <xf numFmtId="9" fontId="6" fillId="14" borderId="16" xfId="0" applyNumberFormat="1" applyFont="1" applyFill="1" applyBorder="1" applyAlignment="1">
      <alignment horizontal="center" vertical="center" wrapText="1"/>
    </xf>
    <xf numFmtId="0" fontId="6" fillId="14" borderId="16" xfId="0" applyFont="1" applyFill="1" applyBorder="1" applyAlignment="1">
      <alignment horizontal="center" vertical="center" wrapText="1"/>
    </xf>
    <xf numFmtId="164" fontId="14" fillId="2" borderId="16" xfId="0" applyNumberFormat="1" applyFont="1" applyFill="1" applyBorder="1" applyAlignment="1">
      <alignment horizontal="center" vertical="top"/>
    </xf>
    <xf numFmtId="0" fontId="12" fillId="10" borderId="16" xfId="0" applyFont="1" applyFill="1" applyBorder="1" applyAlignment="1">
      <alignment vertical="top" wrapText="1"/>
    </xf>
    <xf numFmtId="0" fontId="14" fillId="6" borderId="16" xfId="0" applyFont="1" applyFill="1" applyBorder="1" applyAlignment="1">
      <alignment horizontal="left" vertical="top" wrapText="1"/>
    </xf>
    <xf numFmtId="164" fontId="14" fillId="0" borderId="16" xfId="0" applyNumberFormat="1" applyFont="1" applyBorder="1" applyAlignment="1">
      <alignment horizontal="center" vertical="top"/>
    </xf>
    <xf numFmtId="0" fontId="12" fillId="0" borderId="16" xfId="0" applyFont="1" applyBorder="1" applyAlignment="1">
      <alignment horizontal="left" vertical="top" wrapText="1"/>
    </xf>
    <xf numFmtId="0" fontId="14" fillId="2" borderId="16" xfId="0" applyFont="1" applyFill="1" applyBorder="1" applyAlignment="1">
      <alignment vertical="top" wrapText="1"/>
    </xf>
    <xf numFmtId="0" fontId="14" fillId="10" borderId="16" xfId="0" applyFont="1" applyFill="1" applyBorder="1" applyAlignment="1">
      <alignment vertical="top"/>
    </xf>
    <xf numFmtId="9" fontId="6" fillId="16" borderId="16" xfId="0" applyNumberFormat="1" applyFont="1" applyFill="1" applyBorder="1" applyAlignment="1">
      <alignment horizontal="center" vertical="center"/>
    </xf>
    <xf numFmtId="0" fontId="6" fillId="16" borderId="16" xfId="0" applyFont="1" applyFill="1" applyBorder="1" applyAlignment="1">
      <alignment horizontal="center" vertical="center"/>
    </xf>
    <xf numFmtId="9" fontId="14" fillId="11" borderId="16" xfId="0" applyNumberFormat="1" applyFont="1" applyFill="1" applyBorder="1" applyAlignment="1">
      <alignment horizontal="center" vertical="center" wrapText="1"/>
    </xf>
    <xf numFmtId="0" fontId="14" fillId="11" borderId="16" xfId="0" applyFont="1" applyFill="1" applyBorder="1" applyAlignment="1">
      <alignment horizontal="center" vertical="center" wrapText="1"/>
    </xf>
    <xf numFmtId="0" fontId="14" fillId="10" borderId="16" xfId="0" applyFont="1" applyFill="1" applyBorder="1" applyAlignment="1">
      <alignment horizontal="left" vertical="top" wrapText="1"/>
    </xf>
    <xf numFmtId="0" fontId="12" fillId="15" borderId="16" xfId="0" applyFont="1" applyFill="1" applyBorder="1" applyAlignment="1">
      <alignment horizontal="left" vertical="center" wrapText="1"/>
    </xf>
    <xf numFmtId="0" fontId="14" fillId="15" borderId="16" xfId="0" applyFont="1" applyFill="1" applyBorder="1" applyAlignment="1">
      <alignment horizontal="left" vertical="center" wrapText="1"/>
    </xf>
    <xf numFmtId="164" fontId="14" fillId="2" borderId="16" xfId="0" applyNumberFormat="1" applyFont="1" applyFill="1" applyBorder="1" applyAlignment="1">
      <alignment horizontal="center" vertical="top" wrapText="1"/>
    </xf>
    <xf numFmtId="0" fontId="12" fillId="2" borderId="16" xfId="0" applyFont="1" applyFill="1" applyBorder="1" applyAlignment="1">
      <alignment horizontal="left" vertical="top" wrapText="1"/>
    </xf>
    <xf numFmtId="0" fontId="14" fillId="0" borderId="16" xfId="0" applyFont="1" applyBorder="1" applyAlignment="1">
      <alignment horizontal="center" vertical="center"/>
    </xf>
    <xf numFmtId="164" fontId="14" fillId="15" borderId="16" xfId="0" applyNumberFormat="1" applyFont="1" applyFill="1" applyBorder="1" applyAlignment="1">
      <alignment horizontal="center" vertical="top" wrapText="1"/>
    </xf>
    <xf numFmtId="9" fontId="6" fillId="16" borderId="16" xfId="0" applyNumberFormat="1" applyFont="1" applyFill="1" applyBorder="1" applyAlignment="1">
      <alignment horizontal="center" vertical="center" wrapText="1"/>
    </xf>
    <xf numFmtId="0" fontId="6" fillId="16" borderId="16" xfId="0" applyFont="1" applyFill="1" applyBorder="1" applyAlignment="1">
      <alignment horizontal="center" vertical="center" wrapText="1"/>
    </xf>
    <xf numFmtId="0" fontId="14" fillId="6" borderId="16" xfId="0" applyFont="1" applyFill="1" applyBorder="1" applyAlignment="1">
      <alignment horizontal="center" vertical="top" wrapText="1"/>
    </xf>
    <xf numFmtId="0" fontId="14" fillId="2" borderId="16" xfId="0" applyFont="1" applyFill="1" applyBorder="1" applyAlignment="1">
      <alignment horizontal="center" vertical="center"/>
    </xf>
    <xf numFmtId="9" fontId="5" fillId="16" borderId="16" xfId="0" applyNumberFormat="1" applyFont="1" applyFill="1" applyBorder="1" applyAlignment="1">
      <alignment horizontal="center" vertical="center" wrapText="1"/>
    </xf>
    <xf numFmtId="0" fontId="14" fillId="2" borderId="15" xfId="0" applyFont="1" applyFill="1" applyBorder="1" applyAlignment="1">
      <alignment horizontal="center" vertical="center"/>
    </xf>
    <xf numFmtId="0" fontId="14" fillId="0" borderId="15" xfId="0" applyFont="1" applyBorder="1"/>
    <xf numFmtId="0" fontId="8" fillId="0" borderId="15" xfId="0" applyFont="1" applyBorder="1"/>
    <xf numFmtId="0" fontId="5" fillId="2" borderId="16" xfId="0" applyFont="1" applyFill="1" applyBorder="1" applyAlignment="1">
      <alignment vertical="top" wrapText="1"/>
    </xf>
    <xf numFmtId="0" fontId="6" fillId="2" borderId="16" xfId="0" applyFont="1" applyFill="1" applyBorder="1" applyAlignment="1">
      <alignment vertical="top" wrapText="1"/>
    </xf>
    <xf numFmtId="0" fontId="6" fillId="2" borderId="16" xfId="0" applyFont="1" applyFill="1" applyBorder="1" applyAlignment="1">
      <alignment horizontal="center" vertical="top" wrapText="1"/>
    </xf>
    <xf numFmtId="0" fontId="6" fillId="0" borderId="16" xfId="0" applyFont="1" applyBorder="1" applyAlignment="1">
      <alignment vertical="top" wrapText="1"/>
    </xf>
    <xf numFmtId="0" fontId="6" fillId="0" borderId="16" xfId="0" applyFont="1" applyBorder="1" applyAlignment="1">
      <alignment horizontal="center" vertical="top" wrapText="1"/>
    </xf>
    <xf numFmtId="0" fontId="14" fillId="2" borderId="15" xfId="0" applyFont="1" applyFill="1" applyBorder="1" applyAlignment="1">
      <alignment horizontal="left" vertical="top"/>
    </xf>
    <xf numFmtId="0" fontId="14" fillId="2" borderId="15" xfId="0" applyFont="1" applyFill="1" applyBorder="1" applyAlignment="1">
      <alignment horizontal="center" vertical="top"/>
    </xf>
    <xf numFmtId="0" fontId="14" fillId="2" borderId="15" xfId="0" applyFont="1" applyFill="1" applyBorder="1" applyAlignment="1">
      <alignment vertical="top"/>
    </xf>
    <xf numFmtId="0" fontId="8" fillId="10" borderId="16" xfId="0" applyFont="1" applyFill="1" applyBorder="1" applyAlignment="1">
      <alignment horizontal="center" vertical="top" wrapText="1"/>
    </xf>
    <xf numFmtId="0" fontId="8" fillId="6" borderId="16" xfId="0" applyFont="1" applyFill="1" applyBorder="1" applyAlignment="1">
      <alignment horizontal="center" vertical="top" wrapText="1"/>
    </xf>
    <xf numFmtId="0" fontId="8" fillId="12" borderId="16" xfId="0" applyFont="1" applyFill="1" applyBorder="1" applyAlignment="1">
      <alignment horizontal="center" vertical="top" wrapText="1"/>
    </xf>
    <xf numFmtId="0" fontId="8" fillId="13" borderId="16" xfId="0" applyFont="1" applyFill="1" applyBorder="1" applyAlignment="1">
      <alignment horizontal="center" vertical="top" wrapText="1"/>
    </xf>
    <xf numFmtId="0" fontId="8" fillId="12" borderId="16" xfId="0" applyFont="1" applyFill="1" applyBorder="1" applyAlignment="1">
      <alignment horizontal="left" vertical="top" wrapText="1"/>
    </xf>
    <xf numFmtId="9" fontId="8" fillId="10" borderId="16" xfId="0" applyNumberFormat="1" applyFont="1" applyFill="1" applyBorder="1" applyAlignment="1">
      <alignment horizontal="center" vertical="top" wrapText="1"/>
    </xf>
    <xf numFmtId="0" fontId="12" fillId="10" borderId="16" xfId="0" applyFont="1" applyFill="1" applyBorder="1" applyAlignment="1">
      <alignment horizontal="center" vertical="top" wrapText="1"/>
    </xf>
    <xf numFmtId="0" fontId="5" fillId="10" borderId="16" xfId="0" applyFont="1" applyFill="1" applyBorder="1" applyAlignment="1">
      <alignment horizontal="left" vertical="top" wrapText="1"/>
    </xf>
    <xf numFmtId="0" fontId="14" fillId="12" borderId="16" xfId="0" applyFont="1" applyFill="1" applyBorder="1" applyAlignment="1">
      <alignment horizontal="left" vertical="top" wrapText="1"/>
    </xf>
    <xf numFmtId="0" fontId="15" fillId="10" borderId="16" xfId="0" applyFont="1" applyFill="1" applyBorder="1" applyAlignment="1">
      <alignment horizontal="center" vertical="top" wrapText="1"/>
    </xf>
    <xf numFmtId="9" fontId="8" fillId="17" borderId="16" xfId="0" applyNumberFormat="1" applyFont="1" applyFill="1" applyBorder="1" applyAlignment="1">
      <alignment horizontal="center" vertical="top" wrapText="1"/>
    </xf>
    <xf numFmtId="0" fontId="8" fillId="17" borderId="16" xfId="0" applyFont="1" applyFill="1" applyBorder="1" applyAlignment="1">
      <alignment horizontal="center" vertical="top" wrapText="1"/>
    </xf>
    <xf numFmtId="9" fontId="14" fillId="17" borderId="16" xfId="0" applyNumberFormat="1" applyFont="1" applyFill="1" applyBorder="1" applyAlignment="1">
      <alignment horizontal="center" vertical="top" wrapText="1"/>
    </xf>
    <xf numFmtId="0" fontId="14" fillId="17" borderId="16" xfId="0" applyFont="1" applyFill="1" applyBorder="1" applyAlignment="1">
      <alignment horizontal="center" vertical="top" wrapText="1"/>
    </xf>
    <xf numFmtId="9" fontId="6" fillId="11" borderId="16" xfId="0" applyNumberFormat="1" applyFont="1" applyFill="1" applyBorder="1" applyAlignment="1">
      <alignment horizontal="center" vertical="top" wrapText="1"/>
    </xf>
    <xf numFmtId="0" fontId="6" fillId="11" borderId="16" xfId="0" applyFont="1" applyFill="1" applyBorder="1" applyAlignment="1">
      <alignment horizontal="center" vertical="top" wrapText="1"/>
    </xf>
    <xf numFmtId="0" fontId="14" fillId="10" borderId="16" xfId="0" applyFont="1" applyFill="1" applyBorder="1" applyAlignment="1">
      <alignment horizontal="center" vertical="top" wrapText="1"/>
    </xf>
    <xf numFmtId="0" fontId="14" fillId="12" borderId="16" xfId="0" applyFont="1" applyFill="1" applyBorder="1" applyAlignment="1">
      <alignment horizontal="center" vertical="top" wrapText="1"/>
    </xf>
    <xf numFmtId="0" fontId="14" fillId="13" borderId="16" xfId="0" applyFont="1" applyFill="1" applyBorder="1" applyAlignment="1">
      <alignment horizontal="center" vertical="top" wrapText="1"/>
    </xf>
    <xf numFmtId="9" fontId="14" fillId="10" borderId="16" xfId="0" applyNumberFormat="1" applyFont="1" applyFill="1" applyBorder="1" applyAlignment="1">
      <alignment horizontal="center" vertical="top" wrapText="1"/>
    </xf>
    <xf numFmtId="9" fontId="6" fillId="11" borderId="16" xfId="0" applyNumberFormat="1" applyFont="1" applyFill="1" applyBorder="1" applyAlignment="1">
      <alignment horizontal="center" vertical="top"/>
    </xf>
    <xf numFmtId="0" fontId="6" fillId="11" borderId="16" xfId="0" applyFont="1" applyFill="1" applyBorder="1" applyAlignment="1">
      <alignment horizontal="center" vertical="top"/>
    </xf>
    <xf numFmtId="0" fontId="14" fillId="10" borderId="16" xfId="0" applyFont="1" applyFill="1" applyBorder="1" applyAlignment="1">
      <alignment horizontal="left" wrapText="1"/>
    </xf>
    <xf numFmtId="9" fontId="14" fillId="10" borderId="16" xfId="0" applyNumberFormat="1" applyFont="1" applyFill="1" applyBorder="1" applyAlignment="1">
      <alignment horizontal="center" vertical="center" wrapText="1"/>
    </xf>
    <xf numFmtId="0" fontId="6" fillId="6" borderId="16" xfId="0" applyFont="1" applyFill="1" applyBorder="1" applyAlignment="1">
      <alignment horizontal="center" vertical="top" wrapText="1"/>
    </xf>
    <xf numFmtId="10" fontId="14" fillId="10" borderId="16" xfId="0" applyNumberFormat="1" applyFont="1" applyFill="1" applyBorder="1" applyAlignment="1">
      <alignment horizontal="center" vertical="top" wrapText="1"/>
    </xf>
    <xf numFmtId="10" fontId="14" fillId="10" borderId="16" xfId="0" applyNumberFormat="1" applyFont="1" applyFill="1" applyBorder="1" applyAlignment="1">
      <alignment horizontal="left" vertical="top" wrapText="1"/>
    </xf>
    <xf numFmtId="9" fontId="14" fillId="10" borderId="16" xfId="0" applyNumberFormat="1" applyFont="1" applyFill="1" applyBorder="1" applyAlignment="1">
      <alignment horizontal="left" vertical="top" wrapText="1"/>
    </xf>
    <xf numFmtId="9" fontId="6" fillId="14" borderId="16" xfId="0" applyNumberFormat="1" applyFont="1" applyFill="1" applyBorder="1" applyAlignment="1">
      <alignment horizontal="center" vertical="top" wrapText="1"/>
    </xf>
    <xf numFmtId="0" fontId="6" fillId="14" borderId="16" xfId="0" applyFont="1" applyFill="1" applyBorder="1" applyAlignment="1">
      <alignment horizontal="center" vertical="top" wrapText="1"/>
    </xf>
    <xf numFmtId="0" fontId="6" fillId="10" borderId="16" xfId="0" applyFont="1" applyFill="1" applyBorder="1" applyAlignment="1">
      <alignment horizontal="center" vertical="top" wrapText="1"/>
    </xf>
    <xf numFmtId="0" fontId="14" fillId="15" borderId="16" xfId="0" applyFont="1" applyFill="1" applyBorder="1" applyAlignment="1">
      <alignment horizontal="left" vertical="top"/>
    </xf>
    <xf numFmtId="0" fontId="14" fillId="15" borderId="16" xfId="0" applyFont="1" applyFill="1" applyBorder="1" applyAlignment="1">
      <alignment horizontal="center"/>
    </xf>
    <xf numFmtId="9" fontId="6" fillId="16" borderId="16" xfId="0" applyNumberFormat="1" applyFont="1" applyFill="1" applyBorder="1" applyAlignment="1">
      <alignment horizontal="center" vertical="top" wrapText="1"/>
    </xf>
    <xf numFmtId="0" fontId="6" fillId="16" borderId="16" xfId="0" applyFont="1" applyFill="1" applyBorder="1" applyAlignment="1">
      <alignment horizontal="center" vertical="top" wrapText="1"/>
    </xf>
    <xf numFmtId="9" fontId="6" fillId="14" borderId="16" xfId="0" applyNumberFormat="1" applyFont="1" applyFill="1" applyBorder="1" applyAlignment="1">
      <alignment horizontal="center" vertical="top"/>
    </xf>
    <xf numFmtId="0" fontId="14" fillId="13" borderId="16" xfId="0" applyFont="1" applyFill="1" applyBorder="1" applyAlignment="1">
      <alignment horizontal="left" vertical="top" wrapText="1"/>
    </xf>
    <xf numFmtId="0" fontId="14" fillId="10" borderId="16" xfId="0" applyFont="1" applyFill="1" applyBorder="1" applyAlignment="1">
      <alignment horizontal="center" wrapText="1"/>
    </xf>
    <xf numFmtId="0" fontId="14" fillId="10" borderId="16" xfId="0" applyFont="1" applyFill="1" applyBorder="1" applyAlignment="1">
      <alignment horizontal="center" vertical="center" wrapText="1"/>
    </xf>
    <xf numFmtId="0" fontId="14" fillId="10" borderId="16" xfId="0" applyFont="1" applyFill="1" applyBorder="1" applyAlignment="1">
      <alignment horizontal="left" vertical="center" wrapText="1"/>
    </xf>
    <xf numFmtId="0" fontId="14" fillId="12" borderId="16" xfId="0" applyFont="1" applyFill="1" applyBorder="1" applyAlignment="1">
      <alignment horizontal="left" vertical="center" wrapText="1"/>
    </xf>
    <xf numFmtId="0" fontId="14" fillId="8" borderId="16" xfId="0" applyFont="1" applyFill="1" applyBorder="1" applyAlignment="1">
      <alignment horizontal="left" vertical="center" wrapText="1"/>
    </xf>
    <xf numFmtId="165" fontId="6" fillId="14" borderId="16" xfId="0" applyNumberFormat="1" applyFont="1" applyFill="1" applyBorder="1" applyAlignment="1">
      <alignment horizontal="center" vertical="top" wrapText="1"/>
    </xf>
    <xf numFmtId="0" fontId="12" fillId="10" borderId="16" xfId="0" applyFont="1" applyFill="1" applyBorder="1" applyAlignment="1">
      <alignment horizontal="left" vertical="top" wrapText="1"/>
    </xf>
    <xf numFmtId="0" fontId="5" fillId="2" borderId="15" xfId="0" applyFont="1" applyFill="1" applyBorder="1" applyAlignment="1">
      <alignment horizontal="left" vertical="top"/>
    </xf>
    <xf numFmtId="0" fontId="19" fillId="2" borderId="20" xfId="1" applyFont="1" applyFill="1" applyBorder="1"/>
    <xf numFmtId="0" fontId="19" fillId="2" borderId="21" xfId="1" applyFont="1" applyFill="1" applyBorder="1"/>
    <xf numFmtId="0" fontId="19" fillId="2" borderId="21" xfId="1" applyFont="1" applyFill="1" applyBorder="1" applyAlignment="1">
      <alignment horizontal="left"/>
    </xf>
    <xf numFmtId="166" fontId="19" fillId="2" borderId="21" xfId="1" applyNumberFormat="1" applyFont="1" applyFill="1" applyBorder="1"/>
    <xf numFmtId="0" fontId="1" fillId="0" borderId="22" xfId="1" applyBorder="1"/>
    <xf numFmtId="0" fontId="1" fillId="0" borderId="15" xfId="1"/>
    <xf numFmtId="0" fontId="19" fillId="2" borderId="23" xfId="1" applyFont="1" applyFill="1" applyBorder="1"/>
    <xf numFmtId="0" fontId="19" fillId="19" borderId="24" xfId="1" applyFont="1" applyFill="1" applyBorder="1"/>
    <xf numFmtId="0" fontId="19" fillId="19" borderId="25" xfId="1" applyFont="1" applyFill="1" applyBorder="1" applyAlignment="1">
      <alignment horizontal="left"/>
    </xf>
    <xf numFmtId="0" fontId="24" fillId="2" borderId="27" xfId="1" applyFont="1" applyFill="1" applyBorder="1"/>
    <xf numFmtId="0" fontId="19" fillId="19" borderId="28" xfId="1" applyFont="1" applyFill="1" applyBorder="1"/>
    <xf numFmtId="0" fontId="19" fillId="19" borderId="15" xfId="1" applyFont="1" applyFill="1" applyAlignment="1">
      <alignment horizontal="left"/>
    </xf>
    <xf numFmtId="0" fontId="1" fillId="0" borderId="27" xfId="1" applyBorder="1"/>
    <xf numFmtId="0" fontId="19" fillId="19" borderId="30" xfId="1" applyFont="1" applyFill="1" applyBorder="1"/>
    <xf numFmtId="0" fontId="19" fillId="19" borderId="31" xfId="1" applyFont="1" applyFill="1" applyBorder="1" applyAlignment="1">
      <alignment horizontal="left"/>
    </xf>
    <xf numFmtId="0" fontId="24" fillId="2" borderId="23" xfId="1" applyFont="1" applyFill="1" applyBorder="1"/>
    <xf numFmtId="0" fontId="24" fillId="2" borderId="15" xfId="1" applyFont="1" applyFill="1"/>
    <xf numFmtId="0" fontId="24" fillId="2" borderId="36" xfId="1" applyFont="1" applyFill="1" applyBorder="1"/>
    <xf numFmtId="0" fontId="24" fillId="2" borderId="37" xfId="1" applyFont="1" applyFill="1" applyBorder="1"/>
    <xf numFmtId="0" fontId="24" fillId="2" borderId="38" xfId="1" applyFont="1" applyFill="1" applyBorder="1"/>
    <xf numFmtId="0" fontId="0" fillId="0" borderId="0" xfId="0" pivotButton="1"/>
    <xf numFmtId="0" fontId="0" fillId="0" borderId="0" xfId="0" applyAlignment="1">
      <alignment horizontal="left"/>
    </xf>
    <xf numFmtId="0" fontId="32" fillId="2" borderId="16" xfId="0" applyFont="1" applyFill="1" applyBorder="1" applyAlignment="1">
      <alignment horizontal="center" vertical="center" wrapText="1"/>
    </xf>
    <xf numFmtId="0" fontId="32" fillId="0" borderId="16" xfId="0" applyFont="1" applyBorder="1" applyAlignment="1">
      <alignment horizontal="center" vertical="center" wrapText="1"/>
    </xf>
    <xf numFmtId="0" fontId="10" fillId="4" borderId="17" xfId="0" applyFont="1" applyFill="1" applyBorder="1" applyAlignment="1">
      <alignment horizontal="center" vertical="center" wrapText="1"/>
    </xf>
    <xf numFmtId="0" fontId="14" fillId="0" borderId="40" xfId="0" applyFont="1" applyBorder="1" applyAlignment="1">
      <alignment horizontal="center" vertical="center" wrapText="1"/>
    </xf>
    <xf numFmtId="0" fontId="8" fillId="2" borderId="17"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0" borderId="17" xfId="0" applyFont="1" applyBorder="1" applyAlignment="1">
      <alignment horizontal="center" vertical="center" wrapText="1"/>
    </xf>
    <xf numFmtId="0" fontId="8" fillId="0" borderId="0" xfId="0" applyFont="1" applyAlignment="1">
      <alignment horizontal="center" vertical="center"/>
    </xf>
    <xf numFmtId="0" fontId="8" fillId="10" borderId="16" xfId="0" applyFont="1" applyFill="1" applyBorder="1" applyAlignment="1">
      <alignment horizontal="center" vertical="center" wrapText="1"/>
    </xf>
    <xf numFmtId="10" fontId="8" fillId="10" borderId="16" xfId="0" applyNumberFormat="1" applyFont="1" applyFill="1" applyBorder="1" applyAlignment="1">
      <alignment horizontal="center" vertical="center" wrapText="1"/>
    </xf>
    <xf numFmtId="9" fontId="8" fillId="10" borderId="16" xfId="0" applyNumberFormat="1" applyFont="1" applyFill="1" applyBorder="1" applyAlignment="1">
      <alignment horizontal="center" vertical="center" wrapText="1"/>
    </xf>
    <xf numFmtId="10" fontId="14" fillId="10" borderId="16" xfId="0" applyNumberFormat="1" applyFont="1" applyFill="1" applyBorder="1" applyAlignment="1">
      <alignment horizontal="center" vertical="center" wrapText="1"/>
    </xf>
    <xf numFmtId="0" fontId="31" fillId="0" borderId="16" xfId="1" applyFont="1" applyBorder="1" applyAlignment="1">
      <alignment horizontal="center"/>
    </xf>
    <xf numFmtId="0" fontId="20" fillId="19" borderId="25" xfId="1" applyFont="1" applyFill="1" applyBorder="1" applyAlignment="1">
      <alignment horizontal="center" vertical="center" wrapText="1"/>
    </xf>
    <xf numFmtId="0" fontId="23" fillId="0" borderId="25" xfId="1" applyFont="1" applyBorder="1"/>
    <xf numFmtId="0" fontId="23" fillId="0" borderId="26" xfId="1" applyFont="1" applyBorder="1"/>
    <xf numFmtId="0" fontId="23" fillId="0" borderId="15" xfId="1" applyFont="1"/>
    <xf numFmtId="0" fontId="1" fillId="0" borderId="15" xfId="1"/>
    <xf numFmtId="0" fontId="23" fillId="0" borderId="29" xfId="1" applyFont="1" applyBorder="1"/>
    <xf numFmtId="0" fontId="23" fillId="0" borderId="31" xfId="1" applyFont="1" applyBorder="1"/>
    <xf numFmtId="0" fontId="23" fillId="0" borderId="32" xfId="1" applyFont="1" applyBorder="1"/>
    <xf numFmtId="0" fontId="25" fillId="2" borderId="15" xfId="1" applyFont="1" applyFill="1" applyAlignment="1">
      <alignment horizontal="center" vertical="top" wrapText="1"/>
    </xf>
    <xf numFmtId="0" fontId="26" fillId="0" borderId="15" xfId="1" applyFont="1" applyAlignment="1">
      <alignment horizontal="center"/>
    </xf>
    <xf numFmtId="0" fontId="27" fillId="19" borderId="33" xfId="1" applyFont="1" applyFill="1" applyBorder="1" applyAlignment="1">
      <alignment horizontal="center" vertical="center"/>
    </xf>
    <xf numFmtId="0" fontId="23" fillId="0" borderId="34" xfId="1" applyFont="1" applyBorder="1" applyAlignment="1">
      <alignment horizontal="center"/>
    </xf>
    <xf numFmtId="0" fontId="23" fillId="0" borderId="35" xfId="1" applyFont="1" applyBorder="1" applyAlignment="1">
      <alignment horizontal="center"/>
    </xf>
    <xf numFmtId="0" fontId="28" fillId="20" borderId="16" xfId="1" applyFont="1" applyFill="1" applyBorder="1" applyAlignment="1">
      <alignment horizontal="center" vertical="center"/>
    </xf>
    <xf numFmtId="0" fontId="29" fillId="0" borderId="16" xfId="1" applyFont="1" applyBorder="1" applyAlignment="1">
      <alignment horizontal="center"/>
    </xf>
    <xf numFmtId="0" fontId="30" fillId="20" borderId="16" xfId="1" applyFont="1" applyFill="1" applyBorder="1" applyAlignment="1">
      <alignment horizontal="center" vertical="center"/>
    </xf>
    <xf numFmtId="0" fontId="14" fillId="2" borderId="13" xfId="0" applyFont="1" applyFill="1" applyBorder="1" applyAlignment="1">
      <alignment horizontal="left" vertical="top"/>
    </xf>
    <xf numFmtId="0" fontId="7" fillId="0" borderId="14" xfId="0" applyFont="1" applyBorder="1"/>
    <xf numFmtId="0" fontId="7" fillId="0" borderId="15" xfId="0" applyFont="1" applyBorder="1"/>
    <xf numFmtId="0" fontId="5" fillId="6" borderId="16" xfId="0" applyFont="1" applyFill="1" applyBorder="1" applyAlignment="1">
      <alignment horizontal="center" vertical="center" wrapText="1"/>
    </xf>
    <xf numFmtId="0" fontId="7" fillId="0" borderId="16" xfId="0" applyFont="1" applyBorder="1"/>
    <xf numFmtId="0" fontId="6" fillId="2" borderId="16"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5" borderId="16"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39" xfId="0" applyFont="1" applyFill="1" applyBorder="1" applyAlignment="1">
      <alignment horizontal="left" vertical="top" wrapText="1"/>
    </xf>
    <xf numFmtId="0" fontId="7" fillId="0" borderId="39" xfId="0" applyFont="1" applyBorder="1"/>
    <xf numFmtId="0" fontId="8" fillId="0" borderId="19" xfId="0" applyFont="1" applyBorder="1" applyAlignment="1">
      <alignment horizontal="center" vertical="top" wrapText="1"/>
    </xf>
    <xf numFmtId="0" fontId="7" fillId="0" borderId="19" xfId="0" applyFont="1" applyBorder="1"/>
    <xf numFmtId="0" fontId="6" fillId="2" borderId="2" xfId="0" applyFont="1" applyFill="1" applyBorder="1" applyAlignment="1">
      <alignment horizontal="center" vertical="center" wrapText="1"/>
    </xf>
    <xf numFmtId="0" fontId="7" fillId="0" borderId="3" xfId="0" applyFont="1" applyBorder="1"/>
    <xf numFmtId="0" fontId="7" fillId="0" borderId="4" xfId="0" applyFont="1" applyBorder="1"/>
    <xf numFmtId="0" fontId="7" fillId="0" borderId="6" xfId="0" applyFont="1" applyBorder="1"/>
    <xf numFmtId="0" fontId="7" fillId="0" borderId="7" xfId="0" applyFont="1" applyBorder="1"/>
    <xf numFmtId="0" fontId="7" fillId="0" borderId="8" xfId="0" applyFont="1" applyBorder="1"/>
    <xf numFmtId="0" fontId="7" fillId="0" borderId="10" xfId="0" applyFont="1" applyBorder="1"/>
    <xf numFmtId="0" fontId="7" fillId="0" borderId="11" xfId="0" applyFont="1" applyBorder="1"/>
    <xf numFmtId="0" fontId="10" fillId="3" borderId="16" xfId="0" applyFont="1" applyFill="1" applyBorder="1" applyAlignment="1">
      <alignment horizontal="center" vertical="center" wrapText="1"/>
    </xf>
    <xf numFmtId="0" fontId="5" fillId="18" borderId="16" xfId="0" applyFont="1" applyFill="1" applyBorder="1" applyAlignment="1">
      <alignment horizontal="center" vertical="center" wrapText="1"/>
    </xf>
    <xf numFmtId="0" fontId="5" fillId="7" borderId="16" xfId="0" applyFont="1" applyFill="1" applyBorder="1" applyAlignment="1">
      <alignment horizontal="center" vertical="center" wrapText="1"/>
    </xf>
    <xf numFmtId="9" fontId="5" fillId="14" borderId="16" xfId="0" applyNumberFormat="1" applyFont="1" applyFill="1" applyBorder="1" applyAlignment="1">
      <alignment horizontal="center" vertical="top" wrapText="1"/>
    </xf>
    <xf numFmtId="0" fontId="5" fillId="14" borderId="16" xfId="0" applyFont="1" applyFill="1" applyBorder="1" applyAlignment="1">
      <alignment horizontal="center" vertical="top" wrapText="1"/>
    </xf>
    <xf numFmtId="0" fontId="8" fillId="2" borderId="40" xfId="0" applyFont="1" applyFill="1" applyBorder="1" applyAlignment="1">
      <alignment horizontal="center" vertical="center" wrapText="1"/>
    </xf>
    <xf numFmtId="0" fontId="7" fillId="0" borderId="40" xfId="0" applyFont="1" applyBorder="1" applyAlignment="1">
      <alignment horizontal="center" vertical="center"/>
    </xf>
    <xf numFmtId="9" fontId="5" fillId="11" borderId="16" xfId="0" applyNumberFormat="1" applyFont="1" applyFill="1" applyBorder="1" applyAlignment="1">
      <alignment horizontal="center" vertical="top" wrapText="1"/>
    </xf>
    <xf numFmtId="0" fontId="5" fillId="11" borderId="16" xfId="0" applyFont="1" applyFill="1" applyBorder="1" applyAlignment="1">
      <alignment horizontal="center" vertical="top" wrapText="1"/>
    </xf>
    <xf numFmtId="9" fontId="5" fillId="11" borderId="16" xfId="0" applyNumberFormat="1" applyFont="1" applyFill="1" applyBorder="1" applyAlignment="1">
      <alignment horizontal="center" vertical="center" wrapText="1"/>
    </xf>
    <xf numFmtId="0" fontId="5" fillId="11" borderId="16" xfId="0" applyFont="1" applyFill="1" applyBorder="1" applyAlignment="1">
      <alignment horizontal="center" vertical="center" wrapText="1"/>
    </xf>
    <xf numFmtId="9" fontId="5" fillId="16" borderId="16" xfId="0" applyNumberFormat="1" applyFont="1" applyFill="1" applyBorder="1" applyAlignment="1">
      <alignment horizontal="center" vertical="center" wrapText="1"/>
    </xf>
    <xf numFmtId="0" fontId="5" fillId="16" borderId="16" xfId="0" applyFont="1" applyFill="1" applyBorder="1" applyAlignment="1">
      <alignment horizontal="center" vertical="center" wrapText="1"/>
    </xf>
    <xf numFmtId="0" fontId="8" fillId="6" borderId="16" xfId="0" applyFont="1" applyFill="1" applyBorder="1" applyAlignment="1">
      <alignment vertical="top" wrapText="1"/>
    </xf>
    <xf numFmtId="0" fontId="8" fillId="10" borderId="16" xfId="0" applyFont="1" applyFill="1" applyBorder="1" applyAlignment="1">
      <alignment vertical="top" wrapText="1"/>
    </xf>
    <xf numFmtId="0" fontId="8" fillId="8" borderId="16" xfId="0" applyFont="1" applyFill="1" applyBorder="1" applyAlignment="1">
      <alignment vertical="top" wrapText="1"/>
    </xf>
    <xf numFmtId="0" fontId="8" fillId="2" borderId="16" xfId="0" applyFont="1" applyFill="1" applyBorder="1" applyAlignment="1">
      <alignment horizontal="center" vertical="center"/>
    </xf>
    <xf numFmtId="0" fontId="5" fillId="14" borderId="16" xfId="0" applyFont="1" applyFill="1" applyBorder="1" applyAlignment="1">
      <alignment horizontal="center" vertical="center" wrapText="1"/>
    </xf>
    <xf numFmtId="0" fontId="8" fillId="6" borderId="16" xfId="0" applyFont="1" applyFill="1" applyBorder="1" applyAlignment="1">
      <alignment horizontal="left" vertical="top" wrapText="1"/>
    </xf>
    <xf numFmtId="0" fontId="8" fillId="0" borderId="19" xfId="0" applyFont="1" applyBorder="1" applyAlignment="1">
      <alignment horizontal="left" vertical="top" wrapText="1"/>
    </xf>
    <xf numFmtId="0" fontId="8" fillId="0" borderId="19" xfId="0" applyFont="1" applyBorder="1"/>
    <xf numFmtId="9" fontId="5" fillId="14" borderId="16" xfId="0" applyNumberFormat="1" applyFont="1" applyFill="1" applyBorder="1" applyAlignment="1">
      <alignment horizontal="center" vertical="center" wrapText="1"/>
    </xf>
    <xf numFmtId="0" fontId="14" fillId="0" borderId="16" xfId="0" applyFont="1" applyBorder="1" applyAlignment="1">
      <alignment horizontal="center" vertical="center" wrapText="1"/>
    </xf>
    <xf numFmtId="0" fontId="14" fillId="0" borderId="39" xfId="0" applyFont="1" applyBorder="1" applyAlignment="1">
      <alignment horizontal="left" vertical="top" wrapText="1"/>
    </xf>
    <xf numFmtId="0" fontId="14" fillId="0" borderId="19" xfId="0" applyFont="1" applyBorder="1" applyAlignment="1">
      <alignment horizontal="center" vertical="top" wrapText="1"/>
    </xf>
    <xf numFmtId="0" fontId="6" fillId="14" borderId="16" xfId="0" applyFont="1" applyFill="1" applyBorder="1" applyAlignment="1">
      <alignment horizontal="center" vertical="center" wrapText="1"/>
    </xf>
    <xf numFmtId="0" fontId="14" fillId="2" borderId="40"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39" xfId="0" applyFont="1" applyFill="1" applyBorder="1" applyAlignment="1">
      <alignment horizontal="left" vertical="top" wrapText="1"/>
    </xf>
    <xf numFmtId="0" fontId="14" fillId="2" borderId="19" xfId="0" applyFont="1" applyFill="1" applyBorder="1" applyAlignment="1">
      <alignment horizontal="center" vertical="top" wrapText="1"/>
    </xf>
    <xf numFmtId="9" fontId="6" fillId="14" borderId="16" xfId="0" applyNumberFormat="1" applyFont="1" applyFill="1" applyBorder="1" applyAlignment="1">
      <alignment horizontal="center" vertical="center" wrapText="1"/>
    </xf>
    <xf numFmtId="9" fontId="6" fillId="11" borderId="16" xfId="0" applyNumberFormat="1" applyFont="1" applyFill="1" applyBorder="1" applyAlignment="1">
      <alignment horizontal="center" vertical="center" wrapText="1"/>
    </xf>
    <xf numFmtId="0" fontId="6" fillId="11" borderId="16"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10" borderId="16" xfId="0" applyFont="1" applyFill="1" applyBorder="1" applyAlignment="1">
      <alignment vertical="top" wrapText="1"/>
    </xf>
    <xf numFmtId="0" fontId="14" fillId="8" borderId="16" xfId="0" applyFont="1" applyFill="1" applyBorder="1" applyAlignment="1">
      <alignment vertical="center" wrapText="1"/>
    </xf>
    <xf numFmtId="0" fontId="12" fillId="0" borderId="16" xfId="0" applyFont="1" applyBorder="1" applyAlignment="1">
      <alignment horizontal="left" vertical="top" wrapText="1"/>
    </xf>
    <xf numFmtId="0" fontId="7" fillId="0" borderId="18" xfId="0" applyFont="1" applyBorder="1" applyAlignment="1">
      <alignment horizontal="center" vertical="center"/>
    </xf>
    <xf numFmtId="0" fontId="14" fillId="2" borderId="16" xfId="0" applyFont="1" applyFill="1" applyBorder="1" applyAlignment="1">
      <alignment horizontal="left" vertical="top" wrapText="1"/>
    </xf>
    <xf numFmtId="0" fontId="14" fillId="0" borderId="16" xfId="0" applyFont="1" applyBorder="1" applyAlignment="1">
      <alignment horizontal="center" vertical="top" wrapText="1"/>
    </xf>
    <xf numFmtId="0" fontId="8" fillId="0" borderId="16" xfId="0" applyFont="1" applyBorder="1"/>
    <xf numFmtId="0" fontId="14" fillId="2" borderId="17" xfId="0" applyFont="1" applyFill="1" applyBorder="1" applyAlignment="1">
      <alignment horizontal="center" vertical="center" wrapText="1"/>
    </xf>
    <xf numFmtId="0" fontId="14" fillId="11" borderId="16" xfId="0" applyFont="1" applyFill="1" applyBorder="1" applyAlignment="1">
      <alignment horizontal="center" vertical="center" wrapText="1"/>
    </xf>
    <xf numFmtId="9" fontId="14" fillId="11" borderId="16" xfId="0" applyNumberFormat="1" applyFont="1" applyFill="1" applyBorder="1" applyAlignment="1">
      <alignment horizontal="center" vertical="center" wrapText="1"/>
    </xf>
    <xf numFmtId="9" fontId="6" fillId="16" borderId="16" xfId="0" applyNumberFormat="1" applyFont="1" applyFill="1" applyBorder="1" applyAlignment="1">
      <alignment horizontal="center" vertical="center"/>
    </xf>
    <xf numFmtId="0" fontId="6" fillId="16" borderId="16" xfId="0" applyFont="1" applyFill="1" applyBorder="1" applyAlignment="1">
      <alignment horizontal="center" vertical="center"/>
    </xf>
    <xf numFmtId="0" fontId="14" fillId="2" borderId="39" xfId="0" applyFont="1" applyFill="1" applyBorder="1" applyAlignment="1">
      <alignment horizontal="center" vertical="top" wrapText="1"/>
    </xf>
    <xf numFmtId="0" fontId="14" fillId="8" borderId="16" xfId="0" applyFont="1" applyFill="1" applyBorder="1" applyAlignment="1">
      <alignment horizontal="left" vertical="top" wrapText="1"/>
    </xf>
    <xf numFmtId="0" fontId="14" fillId="6" borderId="16" xfId="0" applyFont="1" applyFill="1" applyBorder="1" applyAlignment="1">
      <alignment vertical="center" wrapText="1"/>
    </xf>
    <xf numFmtId="0" fontId="14" fillId="0" borderId="16" xfId="0" applyFont="1" applyBorder="1" applyAlignment="1">
      <alignment vertical="center" wrapText="1"/>
    </xf>
    <xf numFmtId="0" fontId="14" fillId="8" borderId="16" xfId="0" applyFont="1" applyFill="1" applyBorder="1" applyAlignment="1">
      <alignment vertical="top" wrapText="1"/>
    </xf>
    <xf numFmtId="0" fontId="14" fillId="0" borderId="16" xfId="0" applyFont="1" applyBorder="1" applyAlignment="1">
      <alignment horizontal="center" vertical="center"/>
    </xf>
    <xf numFmtId="0" fontId="14" fillId="15" borderId="16" xfId="0" applyFont="1" applyFill="1" applyBorder="1" applyAlignment="1">
      <alignment horizontal="left" vertical="top" wrapText="1"/>
    </xf>
    <xf numFmtId="0" fontId="7" fillId="0" borderId="16" xfId="0" applyFont="1" applyBorder="1" applyAlignment="1">
      <alignment wrapText="1"/>
    </xf>
    <xf numFmtId="0" fontId="14" fillId="15" borderId="18" xfId="0" applyFont="1" applyFill="1" applyBorder="1" applyAlignment="1">
      <alignment horizontal="center" vertical="center" wrapText="1"/>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14" fillId="15" borderId="16" xfId="0" applyFont="1" applyFill="1" applyBorder="1" applyAlignment="1">
      <alignment horizontal="center" vertical="top" wrapText="1"/>
    </xf>
    <xf numFmtId="0" fontId="14" fillId="0" borderId="16" xfId="0" applyFont="1" applyBorder="1" applyAlignment="1">
      <alignment horizontal="left" vertical="top" wrapText="1"/>
    </xf>
    <xf numFmtId="0" fontId="14" fillId="6" borderId="16" xfId="0" applyFont="1" applyFill="1" applyBorder="1" applyAlignment="1">
      <alignment horizontal="left" vertical="top" wrapText="1"/>
    </xf>
    <xf numFmtId="0" fontId="14" fillId="2" borderId="16" xfId="0" applyFont="1" applyFill="1" applyBorder="1" applyAlignment="1">
      <alignment horizontal="center" vertical="center"/>
    </xf>
    <xf numFmtId="0" fontId="14" fillId="6" borderId="16" xfId="0" applyFont="1" applyFill="1" applyBorder="1" applyAlignment="1">
      <alignment horizontal="center" vertical="top" wrapText="1"/>
    </xf>
    <xf numFmtId="0" fontId="8" fillId="0" borderId="16" xfId="0" applyFont="1" applyBorder="1" applyAlignment="1">
      <alignment horizontal="center" vertical="top" wrapText="1"/>
    </xf>
    <xf numFmtId="0" fontId="8" fillId="2" borderId="16" xfId="0" applyFont="1" applyFill="1" applyBorder="1" applyAlignment="1">
      <alignment horizontal="center" vertical="top" wrapText="1"/>
    </xf>
    <xf numFmtId="0" fontId="5" fillId="2" borderId="16" xfId="0" applyFont="1" applyFill="1" applyBorder="1" applyAlignment="1">
      <alignment horizontal="center" vertical="center" wrapText="1"/>
    </xf>
    <xf numFmtId="0" fontId="8" fillId="2" borderId="16" xfId="0" applyFont="1" applyFill="1" applyBorder="1" applyAlignment="1">
      <alignment horizontal="left" vertical="top" wrapText="1"/>
    </xf>
    <xf numFmtId="10" fontId="6" fillId="14" borderId="16" xfId="0" applyNumberFormat="1" applyFont="1" applyFill="1" applyBorder="1" applyAlignment="1">
      <alignment horizontal="center" vertical="center" wrapText="1"/>
    </xf>
    <xf numFmtId="9" fontId="6" fillId="16" borderId="16" xfId="0" applyNumberFormat="1" applyFont="1" applyFill="1" applyBorder="1" applyAlignment="1">
      <alignment horizontal="center" vertical="center" wrapText="1"/>
    </xf>
    <xf numFmtId="0" fontId="6" fillId="16" borderId="16" xfId="0" applyFont="1" applyFill="1" applyBorder="1" applyAlignment="1">
      <alignment horizontal="center" vertical="center" wrapText="1"/>
    </xf>
    <xf numFmtId="0" fontId="14" fillId="2" borderId="16" xfId="0" applyFont="1" applyFill="1" applyBorder="1" applyAlignment="1">
      <alignment horizontal="center" vertical="top" wrapText="1"/>
    </xf>
    <xf numFmtId="0" fontId="8" fillId="2" borderId="17" xfId="0" applyFont="1" applyFill="1" applyBorder="1" applyAlignment="1">
      <alignment horizontal="center" vertical="center" wrapText="1"/>
    </xf>
    <xf numFmtId="0" fontId="14" fillId="2" borderId="17" xfId="0" applyFont="1" applyFill="1" applyBorder="1" applyAlignment="1">
      <alignment horizontal="center" vertical="top" wrapText="1"/>
    </xf>
    <xf numFmtId="0" fontId="14" fillId="2" borderId="18" xfId="0" applyFont="1" applyFill="1" applyBorder="1" applyAlignment="1">
      <alignment horizontal="center" vertical="top" wrapText="1"/>
    </xf>
    <xf numFmtId="0" fontId="6" fillId="0" borderId="16" xfId="0" applyFont="1" applyBorder="1" applyAlignment="1">
      <alignment horizontal="center" vertical="center" wrapText="1"/>
    </xf>
  </cellXfs>
  <cellStyles count="2">
    <cellStyle name="Normal" xfId="0" builtinId="0"/>
    <cellStyle name="Normal 2" xfId="1" xr:uid="{6442D7AE-2B11-4C91-829D-FF9BE957E3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10" Type="http://schemas.microsoft.com/office/2007/relationships/slicerCache" Target="slicerCaches/slicerCache2.xml"/><Relationship Id="rId4" Type="http://schemas.openxmlformats.org/officeDocument/2006/relationships/worksheet" Target="worksheets/sheet4.xml"/><Relationship Id="rId9" Type="http://schemas.microsoft.com/office/2007/relationships/slicerCache" Target="slicerCaches/slicerCache1.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[Tablero de control PAI 2024 - IV bimestre (tablas) - protegido.xlsx]Hoja4!TablaDinámica1</c:name>
    <c:fmtId val="5"/>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1"/>
        <c:spPr>
          <a:solidFill>
            <a:srgbClr val="00B050"/>
          </a:solidFill>
          <a:ln w="19050">
            <a:solidFill>
              <a:schemeClr val="lt1"/>
            </a:solidFill>
          </a:ln>
          <a:effectLst/>
        </c:spPr>
        <c:dLbl>
          <c:idx val="0"/>
          <c:layout>
            <c:manualLayout>
              <c:x val="0.13611111111111102"/>
              <c:y val="-4.1666666666666664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2"/>
        <c:spPr>
          <a:solidFill>
            <a:srgbClr val="FFFF00"/>
          </a:solidFill>
          <a:ln w="19050">
            <a:solidFill>
              <a:schemeClr val="lt1"/>
            </a:solidFill>
          </a:ln>
          <a:effectLst/>
        </c:spPr>
        <c:dLbl>
          <c:idx val="0"/>
          <c:layout>
            <c:manualLayout>
              <c:x val="-0.13333333333333336"/>
              <c:y val="-8.3333333333333412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3"/>
        <c:spPr>
          <a:solidFill>
            <a:srgbClr val="FF0000"/>
          </a:solidFill>
          <a:ln w="19050">
            <a:solidFill>
              <a:schemeClr val="lt1"/>
            </a:solidFill>
          </a:ln>
          <a:effectLst/>
        </c:spPr>
        <c:dLbl>
          <c:idx val="0"/>
          <c:layout>
            <c:manualLayout>
              <c:x val="-3.888888888888889E-2"/>
              <c:y val="-0.15740740740740744"/>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5"/>
        <c:spPr>
          <a:solidFill>
            <a:srgbClr val="00B050"/>
          </a:solidFill>
          <a:ln w="19050">
            <a:solidFill>
              <a:schemeClr val="lt1"/>
            </a:solidFill>
          </a:ln>
          <a:effectLst/>
        </c:spPr>
        <c:dLbl>
          <c:idx val="0"/>
          <c:layout>
            <c:manualLayout>
              <c:x val="0.13611111111111102"/>
              <c:y val="-4.1666666666666664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6"/>
        <c:spPr>
          <a:solidFill>
            <a:srgbClr val="FFFF00"/>
          </a:solidFill>
          <a:ln w="19050">
            <a:solidFill>
              <a:schemeClr val="lt1"/>
            </a:solidFill>
          </a:ln>
          <a:effectLst/>
        </c:spPr>
        <c:dLbl>
          <c:idx val="0"/>
          <c:layout>
            <c:manualLayout>
              <c:x val="-0.13333333333333336"/>
              <c:y val="-8.3333333333333412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7"/>
        <c:spPr>
          <a:solidFill>
            <a:srgbClr val="FF0000"/>
          </a:solidFill>
          <a:ln w="19050">
            <a:solidFill>
              <a:schemeClr val="lt1"/>
            </a:solidFill>
          </a:ln>
          <a:effectLst/>
        </c:spPr>
        <c:dLbl>
          <c:idx val="0"/>
          <c:layout>
            <c:manualLayout>
              <c:x val="-3.888888888888889E-2"/>
              <c:y val="-0.15740740740740744"/>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8"/>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9"/>
        <c:spPr>
          <a:solidFill>
            <a:srgbClr val="00B050"/>
          </a:solidFill>
          <a:ln w="19050">
            <a:solidFill>
              <a:schemeClr val="lt1"/>
            </a:solidFill>
          </a:ln>
          <a:effectLst/>
        </c:spPr>
        <c:dLbl>
          <c:idx val="0"/>
          <c:layout>
            <c:manualLayout>
              <c:x val="0.13611111111111102"/>
              <c:y val="-4.1666666666666664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10"/>
        <c:spPr>
          <a:solidFill>
            <a:srgbClr val="FFFF00"/>
          </a:solidFill>
          <a:ln w="19050">
            <a:solidFill>
              <a:schemeClr val="lt1"/>
            </a:solidFill>
          </a:ln>
          <a:effectLst/>
        </c:spPr>
        <c:dLbl>
          <c:idx val="0"/>
          <c:layout>
            <c:manualLayout>
              <c:x val="-0.13333333333333336"/>
              <c:y val="-8.3333333333333412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11"/>
        <c:spPr>
          <a:solidFill>
            <a:srgbClr val="FF0000"/>
          </a:solidFill>
          <a:ln w="19050">
            <a:solidFill>
              <a:schemeClr val="lt1"/>
            </a:solidFill>
          </a:ln>
          <a:effectLst/>
        </c:spPr>
        <c:dLbl>
          <c:idx val="0"/>
          <c:layout>
            <c:manualLayout>
              <c:x val="-3.888888888888889E-2"/>
              <c:y val="-0.15740740740740744"/>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s>
    <c:plotArea>
      <c:layout>
        <c:manualLayout>
          <c:layoutTarget val="inner"/>
          <c:xMode val="edge"/>
          <c:yMode val="edge"/>
          <c:x val="0.30221732121034545"/>
          <c:y val="2.5358917076115407E-2"/>
          <c:w val="0.47964477773739506"/>
          <c:h val="0.87379391987174748"/>
        </c:manualLayout>
      </c:layout>
      <c:doughnutChart>
        <c:varyColors val="1"/>
        <c:ser>
          <c:idx val="0"/>
          <c:order val="0"/>
          <c:tx>
            <c:strRef>
              <c:f>Hoja4!$B$3</c:f>
              <c:strCache>
                <c:ptCount val="1"/>
                <c:pt idx="0">
                  <c:v>Total</c:v>
                </c:pt>
              </c:strCache>
            </c:strRef>
          </c:tx>
          <c:dPt>
            <c:idx val="0"/>
            <c:bubble3D val="0"/>
            <c:spPr>
              <a:solidFill>
                <a:srgbClr val="00B050"/>
              </a:solidFill>
              <a:ln w="19050">
                <a:solidFill>
                  <a:schemeClr val="lt1"/>
                </a:solidFill>
              </a:ln>
              <a:effectLst/>
            </c:spPr>
            <c:extLst>
              <c:ext xmlns:c16="http://schemas.microsoft.com/office/drawing/2014/chart" uri="{C3380CC4-5D6E-409C-BE32-E72D297353CC}">
                <c16:uniqueId val="{00000001-14BF-47E3-A5FF-DE9EAF919659}"/>
              </c:ext>
            </c:extLst>
          </c:dPt>
          <c:dPt>
            <c:idx val="1"/>
            <c:bubble3D val="0"/>
            <c:spPr>
              <a:solidFill>
                <a:srgbClr val="FFFF00"/>
              </a:solidFill>
              <a:ln w="19050">
                <a:solidFill>
                  <a:schemeClr val="lt1"/>
                </a:solidFill>
              </a:ln>
              <a:effectLst/>
            </c:spPr>
            <c:extLst>
              <c:ext xmlns:c16="http://schemas.microsoft.com/office/drawing/2014/chart" uri="{C3380CC4-5D6E-409C-BE32-E72D297353CC}">
                <c16:uniqueId val="{00000003-14BF-47E3-A5FF-DE9EAF91965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14BF-47E3-A5FF-DE9EAF919659}"/>
              </c:ext>
            </c:extLst>
          </c:dPt>
          <c:dLbls>
            <c:dLbl>
              <c:idx val="0"/>
              <c:layout>
                <c:manualLayout>
                  <c:x val="0.13611111111111102"/>
                  <c:y val="-4.1666666666666664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4BF-47E3-A5FF-DE9EAF919659}"/>
                </c:ext>
              </c:extLst>
            </c:dLbl>
            <c:dLbl>
              <c:idx val="1"/>
              <c:layout>
                <c:manualLayout>
                  <c:x val="-0.13333333333333336"/>
                  <c:y val="-8.3333333333333412E-2"/>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4BF-47E3-A5FF-DE9EAF919659}"/>
                </c:ext>
              </c:extLst>
            </c:dLbl>
            <c:dLbl>
              <c:idx val="2"/>
              <c:layout>
                <c:manualLayout>
                  <c:x val="-3.888888888888889E-2"/>
                  <c:y val="-0.15740740740740744"/>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4BF-47E3-A5FF-DE9EAF919659}"/>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Hoja4!$A$4:$A$7</c:f>
              <c:strCache>
                <c:ptCount val="3"/>
                <c:pt idx="0">
                  <c:v>Cumple</c:v>
                </c:pt>
                <c:pt idx="1">
                  <c:v>Cumple Parcialmente</c:v>
                </c:pt>
                <c:pt idx="2">
                  <c:v>No cumple</c:v>
                </c:pt>
              </c:strCache>
            </c:strRef>
          </c:cat>
          <c:val>
            <c:numRef>
              <c:f>Hoja4!$B$4:$B$7</c:f>
              <c:numCache>
                <c:formatCode>General</c:formatCode>
                <c:ptCount val="3"/>
                <c:pt idx="0">
                  <c:v>19</c:v>
                </c:pt>
                <c:pt idx="1">
                  <c:v>11</c:v>
                </c:pt>
                <c:pt idx="2">
                  <c:v>3</c:v>
                </c:pt>
              </c:numCache>
            </c:numRef>
          </c:val>
          <c:extLst>
            <c:ext xmlns:c16="http://schemas.microsoft.com/office/drawing/2014/chart" uri="{C3380CC4-5D6E-409C-BE32-E72D297353CC}">
              <c16:uniqueId val="{00000006-14BF-47E3-A5FF-DE9EAF919659}"/>
            </c:ext>
          </c:extLst>
        </c:ser>
        <c:dLbls>
          <c:showLegendKey val="0"/>
          <c:showVal val="0"/>
          <c:showCatName val="0"/>
          <c:showSerName val="0"/>
          <c:showPercent val="0"/>
          <c:showBubbleSize val="0"/>
          <c:showLeaderLines val="1"/>
        </c:dLbls>
        <c:firstSliceAng val="0"/>
        <c:holeSize val="4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[Tablero de control PAI 2024 - IV bimestre (tablas) - protegido.xlsx]Hoja4!TablaDinámica3</c:name>
    <c:fmtId val="5"/>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1"/>
        <c:spPr>
          <a:solidFill>
            <a:srgbClr val="00B050"/>
          </a:solidFill>
          <a:ln w="19050">
            <a:solidFill>
              <a:schemeClr val="lt1"/>
            </a:solidFill>
          </a:ln>
          <a:effectLst/>
        </c:spPr>
        <c:dLbl>
          <c:idx val="0"/>
          <c:layout>
            <c:manualLayout>
              <c:x val="0.15277777777777779"/>
              <c:y val="-6.0185185185185272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2"/>
        <c:spPr>
          <a:solidFill>
            <a:srgbClr val="FFFF00"/>
          </a:solidFill>
          <a:ln w="19050">
            <a:solidFill>
              <a:schemeClr val="lt1"/>
            </a:solidFill>
          </a:ln>
          <a:effectLst/>
        </c:spPr>
        <c:dLbl>
          <c:idx val="0"/>
          <c:layout>
            <c:manualLayout>
              <c:x val="-0.14722222222222223"/>
              <c:y val="-3.7037037037037125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3"/>
        <c:spPr>
          <a:solidFill>
            <a:srgbClr val="FF0000"/>
          </a:solidFill>
          <a:ln w="19050">
            <a:solidFill>
              <a:schemeClr val="lt1"/>
            </a:solidFill>
          </a:ln>
          <a:effectLst/>
        </c:spPr>
        <c:dLbl>
          <c:idx val="0"/>
          <c:layout>
            <c:manualLayout>
              <c:x val="-1.9444444444444445E-2"/>
              <c:y val="-0.16666666666666666"/>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5"/>
        <c:spPr>
          <a:solidFill>
            <a:srgbClr val="00B050"/>
          </a:solidFill>
          <a:ln w="19050">
            <a:solidFill>
              <a:schemeClr val="lt1"/>
            </a:solidFill>
          </a:ln>
          <a:effectLst/>
        </c:spPr>
        <c:dLbl>
          <c:idx val="0"/>
          <c:layout>
            <c:manualLayout>
              <c:x val="0.15277777777777779"/>
              <c:y val="-6.0185185185185272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6"/>
        <c:spPr>
          <a:solidFill>
            <a:srgbClr val="FFFF00"/>
          </a:solidFill>
          <a:ln w="19050">
            <a:solidFill>
              <a:schemeClr val="lt1"/>
            </a:solidFill>
          </a:ln>
          <a:effectLst/>
        </c:spPr>
        <c:dLbl>
          <c:idx val="0"/>
          <c:layout>
            <c:manualLayout>
              <c:x val="-0.14722222222222223"/>
              <c:y val="-3.7037037037037125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7"/>
        <c:spPr>
          <a:solidFill>
            <a:srgbClr val="FF0000"/>
          </a:solidFill>
          <a:ln w="19050">
            <a:solidFill>
              <a:schemeClr val="lt1"/>
            </a:solidFill>
          </a:ln>
          <a:effectLst/>
        </c:spPr>
        <c:dLbl>
          <c:idx val="0"/>
          <c:layout>
            <c:manualLayout>
              <c:x val="-1.9444444444444445E-2"/>
              <c:y val="-0.16666666666666666"/>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8"/>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9"/>
        <c:spPr>
          <a:solidFill>
            <a:srgbClr val="00B050"/>
          </a:solidFill>
          <a:ln w="19050">
            <a:solidFill>
              <a:schemeClr val="lt1"/>
            </a:solidFill>
          </a:ln>
          <a:effectLst/>
        </c:spPr>
        <c:dLbl>
          <c:idx val="0"/>
          <c:layout>
            <c:manualLayout>
              <c:x val="0.15277777777777779"/>
              <c:y val="-6.018518518518527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10"/>
        <c:spPr>
          <a:solidFill>
            <a:srgbClr val="FFFF00"/>
          </a:solidFill>
          <a:ln w="19050">
            <a:solidFill>
              <a:schemeClr val="lt1"/>
            </a:solidFill>
          </a:ln>
          <a:effectLst/>
        </c:spPr>
        <c:dLbl>
          <c:idx val="0"/>
          <c:layout>
            <c:manualLayout>
              <c:x val="-0.14722222222222223"/>
              <c:y val="-3.703703703703712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11"/>
        <c:spPr>
          <a:solidFill>
            <a:srgbClr val="FF0000"/>
          </a:solidFill>
          <a:ln w="19050">
            <a:solidFill>
              <a:schemeClr val="lt1"/>
            </a:solidFill>
          </a:ln>
          <a:effectLst/>
        </c:spPr>
        <c:dLbl>
          <c:idx val="0"/>
          <c:layout>
            <c:manualLayout>
              <c:x val="-1.9444444444444445E-2"/>
              <c:y val="-0.16666666666666666"/>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s>
    <c:plotArea>
      <c:layout>
        <c:manualLayout>
          <c:layoutTarget val="inner"/>
          <c:xMode val="edge"/>
          <c:yMode val="edge"/>
          <c:x val="0.26431539807524057"/>
          <c:y val="7.8904199475065634E-2"/>
          <c:w val="0.49914698162729659"/>
          <c:h val="0.83191163604549434"/>
        </c:manualLayout>
      </c:layout>
      <c:doughnutChart>
        <c:varyColors val="1"/>
        <c:ser>
          <c:idx val="0"/>
          <c:order val="0"/>
          <c:tx>
            <c:strRef>
              <c:f>Hoja4!$B$10</c:f>
              <c:strCache>
                <c:ptCount val="1"/>
                <c:pt idx="0">
                  <c:v>Total</c:v>
                </c:pt>
              </c:strCache>
            </c:strRef>
          </c:tx>
          <c:dPt>
            <c:idx val="0"/>
            <c:bubble3D val="0"/>
            <c:spPr>
              <a:solidFill>
                <a:srgbClr val="00B050"/>
              </a:solidFill>
              <a:ln w="19050">
                <a:solidFill>
                  <a:schemeClr val="lt1"/>
                </a:solidFill>
              </a:ln>
              <a:effectLst/>
            </c:spPr>
            <c:extLst>
              <c:ext xmlns:c16="http://schemas.microsoft.com/office/drawing/2014/chart" uri="{C3380CC4-5D6E-409C-BE32-E72D297353CC}">
                <c16:uniqueId val="{00000001-82AE-498D-9597-DD0870482A8F}"/>
              </c:ext>
            </c:extLst>
          </c:dPt>
          <c:dPt>
            <c:idx val="1"/>
            <c:bubble3D val="0"/>
            <c:spPr>
              <a:solidFill>
                <a:srgbClr val="FFFF00"/>
              </a:solidFill>
              <a:ln w="19050">
                <a:solidFill>
                  <a:schemeClr val="lt1"/>
                </a:solidFill>
              </a:ln>
              <a:effectLst/>
            </c:spPr>
            <c:extLst>
              <c:ext xmlns:c16="http://schemas.microsoft.com/office/drawing/2014/chart" uri="{C3380CC4-5D6E-409C-BE32-E72D297353CC}">
                <c16:uniqueId val="{00000003-82AE-498D-9597-DD0870482A8F}"/>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82AE-498D-9597-DD0870482A8F}"/>
              </c:ext>
            </c:extLst>
          </c:dPt>
          <c:dLbls>
            <c:dLbl>
              <c:idx val="0"/>
              <c:layout>
                <c:manualLayout>
                  <c:x val="0.15277777777777779"/>
                  <c:y val="-6.0185185185185272E-2"/>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2AE-498D-9597-DD0870482A8F}"/>
                </c:ext>
              </c:extLst>
            </c:dLbl>
            <c:dLbl>
              <c:idx val="1"/>
              <c:layout>
                <c:manualLayout>
                  <c:x val="-0.14722222222222223"/>
                  <c:y val="-3.7037037037037125E-2"/>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2AE-498D-9597-DD0870482A8F}"/>
                </c:ext>
              </c:extLst>
            </c:dLbl>
            <c:dLbl>
              <c:idx val="2"/>
              <c:layout>
                <c:manualLayout>
                  <c:x val="-1.9444444444444445E-2"/>
                  <c:y val="-0.16666666666666666"/>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2AE-498D-9597-DD0870482A8F}"/>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Hoja4!$A$11:$A$14</c:f>
              <c:strCache>
                <c:ptCount val="3"/>
                <c:pt idx="0">
                  <c:v>Cumple</c:v>
                </c:pt>
                <c:pt idx="1">
                  <c:v>Cumple Parcialmente</c:v>
                </c:pt>
                <c:pt idx="2">
                  <c:v>No cumple</c:v>
                </c:pt>
              </c:strCache>
            </c:strRef>
          </c:cat>
          <c:val>
            <c:numRef>
              <c:f>Hoja4!$B$11:$B$14</c:f>
              <c:numCache>
                <c:formatCode>General</c:formatCode>
                <c:ptCount val="3"/>
                <c:pt idx="0">
                  <c:v>19</c:v>
                </c:pt>
                <c:pt idx="1">
                  <c:v>11</c:v>
                </c:pt>
                <c:pt idx="2">
                  <c:v>3</c:v>
                </c:pt>
              </c:numCache>
            </c:numRef>
          </c:val>
          <c:extLst>
            <c:ext xmlns:c16="http://schemas.microsoft.com/office/drawing/2014/chart" uri="{C3380CC4-5D6E-409C-BE32-E72D297353CC}">
              <c16:uniqueId val="{00000006-82AE-498D-9597-DD0870482A8F}"/>
            </c:ext>
          </c:extLst>
        </c:ser>
        <c:dLbls>
          <c:showLegendKey val="0"/>
          <c:showVal val="0"/>
          <c:showCatName val="0"/>
          <c:showSerName val="0"/>
          <c:showPercent val="0"/>
          <c:showBubbleSize val="0"/>
          <c:showLeaderLines val="1"/>
        </c:dLbls>
        <c:firstSliceAng val="0"/>
        <c:holeSize val="5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[Tablero de control PAI 2024 - IV bimestre (tablas) - protegido.xlsx]Hoja4!TablaDinámica1</c:name>
    <c:fmtId val="3"/>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1"/>
        <c:spPr>
          <a:solidFill>
            <a:srgbClr val="00B050"/>
          </a:solidFill>
          <a:ln w="19050">
            <a:solidFill>
              <a:schemeClr val="lt1"/>
            </a:solidFill>
          </a:ln>
          <a:effectLst/>
        </c:spPr>
        <c:dLbl>
          <c:idx val="0"/>
          <c:layout>
            <c:manualLayout>
              <c:x val="0.13611111111111102"/>
              <c:y val="-4.1666666666666664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2"/>
        <c:spPr>
          <a:solidFill>
            <a:srgbClr val="FFFF00"/>
          </a:solidFill>
          <a:ln w="19050">
            <a:solidFill>
              <a:schemeClr val="lt1"/>
            </a:solidFill>
          </a:ln>
          <a:effectLst/>
        </c:spPr>
        <c:dLbl>
          <c:idx val="0"/>
          <c:layout>
            <c:manualLayout>
              <c:x val="-0.13333333333333336"/>
              <c:y val="-8.3333333333333412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3"/>
        <c:spPr>
          <a:solidFill>
            <a:srgbClr val="FF0000"/>
          </a:solidFill>
          <a:ln w="19050">
            <a:solidFill>
              <a:schemeClr val="lt1"/>
            </a:solidFill>
          </a:ln>
          <a:effectLst/>
        </c:spPr>
        <c:dLbl>
          <c:idx val="0"/>
          <c:layout>
            <c:manualLayout>
              <c:x val="-3.888888888888889E-2"/>
              <c:y val="-0.15740740740740744"/>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s>
    <c:plotArea>
      <c:layout/>
      <c:doughnutChart>
        <c:varyColors val="1"/>
        <c:ser>
          <c:idx val="0"/>
          <c:order val="0"/>
          <c:tx>
            <c:strRef>
              <c:f>Hoja4!$B$3</c:f>
              <c:strCache>
                <c:ptCount val="1"/>
                <c:pt idx="0">
                  <c:v>Total</c:v>
                </c:pt>
              </c:strCache>
            </c:strRef>
          </c:tx>
          <c:dPt>
            <c:idx val="0"/>
            <c:bubble3D val="0"/>
            <c:spPr>
              <a:solidFill>
                <a:srgbClr val="00B050"/>
              </a:solidFill>
              <a:ln w="19050">
                <a:solidFill>
                  <a:schemeClr val="lt1"/>
                </a:solidFill>
              </a:ln>
              <a:effectLst/>
            </c:spPr>
            <c:extLst>
              <c:ext xmlns:c16="http://schemas.microsoft.com/office/drawing/2014/chart" uri="{C3380CC4-5D6E-409C-BE32-E72D297353CC}">
                <c16:uniqueId val="{00000002-9B5E-4A8E-AA7F-DC97AA8B6BA9}"/>
              </c:ext>
            </c:extLst>
          </c:dPt>
          <c:dPt>
            <c:idx val="1"/>
            <c:bubble3D val="0"/>
            <c:spPr>
              <a:solidFill>
                <a:srgbClr val="FFFF00"/>
              </a:solidFill>
              <a:ln w="19050">
                <a:solidFill>
                  <a:schemeClr val="lt1"/>
                </a:solidFill>
              </a:ln>
              <a:effectLst/>
            </c:spPr>
            <c:extLst>
              <c:ext xmlns:c16="http://schemas.microsoft.com/office/drawing/2014/chart" uri="{C3380CC4-5D6E-409C-BE32-E72D297353CC}">
                <c16:uniqueId val="{00000003-9B5E-4A8E-AA7F-DC97AA8B6BA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4-9B5E-4A8E-AA7F-DC97AA8B6BA9}"/>
              </c:ext>
            </c:extLst>
          </c:dPt>
          <c:dLbls>
            <c:dLbl>
              <c:idx val="0"/>
              <c:layout>
                <c:manualLayout>
                  <c:x val="0.13611111111111102"/>
                  <c:y val="-4.1666666666666664E-2"/>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B5E-4A8E-AA7F-DC97AA8B6BA9}"/>
                </c:ext>
              </c:extLst>
            </c:dLbl>
            <c:dLbl>
              <c:idx val="1"/>
              <c:layout>
                <c:manualLayout>
                  <c:x val="-0.13333333333333336"/>
                  <c:y val="-8.3333333333333412E-2"/>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B5E-4A8E-AA7F-DC97AA8B6BA9}"/>
                </c:ext>
              </c:extLst>
            </c:dLbl>
            <c:dLbl>
              <c:idx val="2"/>
              <c:layout>
                <c:manualLayout>
                  <c:x val="-3.888888888888889E-2"/>
                  <c:y val="-0.15740740740740744"/>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B5E-4A8E-AA7F-DC97AA8B6BA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Hoja4!$A$4:$A$7</c:f>
              <c:strCache>
                <c:ptCount val="3"/>
                <c:pt idx="0">
                  <c:v>Cumple</c:v>
                </c:pt>
                <c:pt idx="1">
                  <c:v>Cumple Parcialmente</c:v>
                </c:pt>
                <c:pt idx="2">
                  <c:v>No cumple</c:v>
                </c:pt>
              </c:strCache>
            </c:strRef>
          </c:cat>
          <c:val>
            <c:numRef>
              <c:f>Hoja4!$B$4:$B$7</c:f>
              <c:numCache>
                <c:formatCode>General</c:formatCode>
                <c:ptCount val="3"/>
                <c:pt idx="0">
                  <c:v>19</c:v>
                </c:pt>
                <c:pt idx="1">
                  <c:v>11</c:v>
                </c:pt>
                <c:pt idx="2">
                  <c:v>3</c:v>
                </c:pt>
              </c:numCache>
            </c:numRef>
          </c:val>
          <c:extLst>
            <c:ext xmlns:c16="http://schemas.microsoft.com/office/drawing/2014/chart" uri="{C3380CC4-5D6E-409C-BE32-E72D297353CC}">
              <c16:uniqueId val="{00000000-9B5E-4A8E-AA7F-DC97AA8B6BA9}"/>
            </c:ext>
          </c:extLst>
        </c:ser>
        <c:dLbls>
          <c:showLegendKey val="0"/>
          <c:showVal val="0"/>
          <c:showCatName val="0"/>
          <c:showSerName val="0"/>
          <c:showPercent val="0"/>
          <c:showBubbleSize val="0"/>
          <c:showLeaderLines val="1"/>
        </c:dLbls>
        <c:firstSliceAng val="0"/>
        <c:holeSize val="4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[Tablero de control PAI 2024 - IV bimestre (tablas) - protegido.xlsx]Hoja4!TablaDinámica3</c:name>
    <c:fmtId val="3"/>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1"/>
        <c:spPr>
          <a:solidFill>
            <a:srgbClr val="00B050"/>
          </a:solidFill>
          <a:ln w="19050">
            <a:solidFill>
              <a:schemeClr val="lt1"/>
            </a:solidFill>
          </a:ln>
          <a:effectLst/>
        </c:spPr>
        <c:dLbl>
          <c:idx val="0"/>
          <c:layout>
            <c:manualLayout>
              <c:x val="0.15277777777777779"/>
              <c:y val="-6.0185185185185272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2"/>
        <c:spPr>
          <a:solidFill>
            <a:srgbClr val="FFFF00"/>
          </a:solidFill>
          <a:ln w="19050">
            <a:solidFill>
              <a:schemeClr val="lt1"/>
            </a:solidFill>
          </a:ln>
          <a:effectLst/>
        </c:spPr>
        <c:dLbl>
          <c:idx val="0"/>
          <c:layout>
            <c:manualLayout>
              <c:x val="-0.14722222222222223"/>
              <c:y val="-3.7037037037037125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3"/>
        <c:spPr>
          <a:solidFill>
            <a:srgbClr val="FF0000"/>
          </a:solidFill>
          <a:ln w="19050">
            <a:solidFill>
              <a:schemeClr val="lt1"/>
            </a:solidFill>
          </a:ln>
          <a:effectLst/>
        </c:spPr>
        <c:dLbl>
          <c:idx val="0"/>
          <c:layout>
            <c:manualLayout>
              <c:x val="-1.9444444444444445E-2"/>
              <c:y val="-0.16666666666666666"/>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s>
    <c:plotArea>
      <c:layout>
        <c:manualLayout>
          <c:layoutTarget val="inner"/>
          <c:xMode val="edge"/>
          <c:yMode val="edge"/>
          <c:x val="0.26431539807524057"/>
          <c:y val="7.8904199475065634E-2"/>
          <c:w val="0.49914698162729659"/>
          <c:h val="0.83191163604549434"/>
        </c:manualLayout>
      </c:layout>
      <c:doughnutChart>
        <c:varyColors val="1"/>
        <c:ser>
          <c:idx val="0"/>
          <c:order val="0"/>
          <c:tx>
            <c:strRef>
              <c:f>Hoja4!$B$10</c:f>
              <c:strCache>
                <c:ptCount val="1"/>
                <c:pt idx="0">
                  <c:v>Total</c:v>
                </c:pt>
              </c:strCache>
            </c:strRef>
          </c:tx>
          <c:dPt>
            <c:idx val="0"/>
            <c:bubble3D val="0"/>
            <c:spPr>
              <a:solidFill>
                <a:srgbClr val="00B050"/>
              </a:solidFill>
              <a:ln w="19050">
                <a:solidFill>
                  <a:schemeClr val="lt1"/>
                </a:solidFill>
              </a:ln>
              <a:effectLst/>
            </c:spPr>
            <c:extLst>
              <c:ext xmlns:c16="http://schemas.microsoft.com/office/drawing/2014/chart" uri="{C3380CC4-5D6E-409C-BE32-E72D297353CC}">
                <c16:uniqueId val="{00000002-7976-4CF4-8EC9-8E765E13656E}"/>
              </c:ext>
            </c:extLst>
          </c:dPt>
          <c:dPt>
            <c:idx val="1"/>
            <c:bubble3D val="0"/>
            <c:spPr>
              <a:solidFill>
                <a:srgbClr val="FFFF00"/>
              </a:solidFill>
              <a:ln w="19050">
                <a:solidFill>
                  <a:schemeClr val="lt1"/>
                </a:solidFill>
              </a:ln>
              <a:effectLst/>
            </c:spPr>
            <c:extLst>
              <c:ext xmlns:c16="http://schemas.microsoft.com/office/drawing/2014/chart" uri="{C3380CC4-5D6E-409C-BE32-E72D297353CC}">
                <c16:uniqueId val="{00000003-7976-4CF4-8EC9-8E765E13656E}"/>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4-7976-4CF4-8EC9-8E765E13656E}"/>
              </c:ext>
            </c:extLst>
          </c:dPt>
          <c:dLbls>
            <c:dLbl>
              <c:idx val="0"/>
              <c:layout>
                <c:manualLayout>
                  <c:x val="0.15277777777777779"/>
                  <c:y val="-6.0185185185185272E-2"/>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976-4CF4-8EC9-8E765E13656E}"/>
                </c:ext>
              </c:extLst>
            </c:dLbl>
            <c:dLbl>
              <c:idx val="1"/>
              <c:layout>
                <c:manualLayout>
                  <c:x val="-0.14722222222222223"/>
                  <c:y val="-3.7037037037037125E-2"/>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976-4CF4-8EC9-8E765E13656E}"/>
                </c:ext>
              </c:extLst>
            </c:dLbl>
            <c:dLbl>
              <c:idx val="2"/>
              <c:layout>
                <c:manualLayout>
                  <c:x val="-1.9444444444444445E-2"/>
                  <c:y val="-0.16666666666666666"/>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976-4CF4-8EC9-8E765E13656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Hoja4!$A$11:$A$14</c:f>
              <c:strCache>
                <c:ptCount val="3"/>
                <c:pt idx="0">
                  <c:v>Cumple</c:v>
                </c:pt>
                <c:pt idx="1">
                  <c:v>Cumple Parcialmente</c:v>
                </c:pt>
                <c:pt idx="2">
                  <c:v>No cumple</c:v>
                </c:pt>
              </c:strCache>
            </c:strRef>
          </c:cat>
          <c:val>
            <c:numRef>
              <c:f>Hoja4!$B$11:$B$14</c:f>
              <c:numCache>
                <c:formatCode>General</c:formatCode>
                <c:ptCount val="3"/>
                <c:pt idx="0">
                  <c:v>19</c:v>
                </c:pt>
                <c:pt idx="1">
                  <c:v>11</c:v>
                </c:pt>
                <c:pt idx="2">
                  <c:v>3</c:v>
                </c:pt>
              </c:numCache>
            </c:numRef>
          </c:val>
          <c:extLst>
            <c:ext xmlns:c16="http://schemas.microsoft.com/office/drawing/2014/chart" uri="{C3380CC4-5D6E-409C-BE32-E72D297353CC}">
              <c16:uniqueId val="{00000000-7976-4CF4-8EC9-8E765E13656E}"/>
            </c:ext>
          </c:extLst>
        </c:ser>
        <c:dLbls>
          <c:showLegendKey val="0"/>
          <c:showVal val="0"/>
          <c:showCatName val="0"/>
          <c:showSerName val="0"/>
          <c:showPercent val="0"/>
          <c:showBubbleSize val="0"/>
          <c:showLeaderLines val="1"/>
        </c:dLbls>
        <c:firstSliceAng val="0"/>
        <c:holeSize val="5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234461</xdr:colOff>
      <xdr:row>1</xdr:row>
      <xdr:rowOff>107462</xdr:rowOff>
    </xdr:from>
    <xdr:ext cx="1484924" cy="703384"/>
    <xdr:pic>
      <xdr:nvPicPr>
        <xdr:cNvPr id="2" name="image1.jpg">
          <a:extLst>
            <a:ext uri="{FF2B5EF4-FFF2-40B4-BE49-F238E27FC236}">
              <a16:creationId xmlns:a16="http://schemas.microsoft.com/office/drawing/2014/main" id="{032C1903-7A21-4A24-AD8D-029A60408986}"/>
            </a:ext>
          </a:extLst>
        </xdr:cNvPr>
        <xdr:cNvPicPr preferRelativeResize="0"/>
      </xdr:nvPicPr>
      <xdr:blipFill>
        <a:blip xmlns:r="http://schemas.openxmlformats.org/officeDocument/2006/relationships" r:embed="rId1" cstate="print"/>
        <a:stretch>
          <a:fillRect/>
        </a:stretch>
      </xdr:blipFill>
      <xdr:spPr>
        <a:xfrm>
          <a:off x="450361" y="297962"/>
          <a:ext cx="1484924" cy="703384"/>
        </a:xfrm>
        <a:prstGeom prst="rect">
          <a:avLst/>
        </a:prstGeom>
        <a:noFill/>
      </xdr:spPr>
    </xdr:pic>
    <xdr:clientData fLocksWithSheet="0"/>
  </xdr:oneCellAnchor>
  <xdr:twoCellAnchor>
    <xdr:from>
      <xdr:col>2</xdr:col>
      <xdr:colOff>351692</xdr:colOff>
      <xdr:row>8</xdr:row>
      <xdr:rowOff>166078</xdr:rowOff>
    </xdr:from>
    <xdr:to>
      <xdr:col>3</xdr:col>
      <xdr:colOff>726879</xdr:colOff>
      <xdr:row>11</xdr:row>
      <xdr:rowOff>95201</xdr:rowOff>
    </xdr:to>
    <xdr:sp macro="" textlink="">
      <xdr:nvSpPr>
        <xdr:cNvPr id="3" name="Rectángulo: esquinas redondeadas 2">
          <a:extLst>
            <a:ext uri="{FF2B5EF4-FFF2-40B4-BE49-F238E27FC236}">
              <a16:creationId xmlns:a16="http://schemas.microsoft.com/office/drawing/2014/main" id="{0037EEB5-D4F1-4B9A-AC6F-8AD4904628B8}"/>
            </a:ext>
          </a:extLst>
        </xdr:cNvPr>
        <xdr:cNvSpPr/>
      </xdr:nvSpPr>
      <xdr:spPr>
        <a:xfrm>
          <a:off x="1329592" y="2242528"/>
          <a:ext cx="1137187" cy="481573"/>
        </a:xfrm>
        <a:prstGeom prst="round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xdr:from>
      <xdr:col>2</xdr:col>
      <xdr:colOff>429847</xdr:colOff>
      <xdr:row>9</xdr:row>
      <xdr:rowOff>87921</xdr:rowOff>
    </xdr:from>
    <xdr:to>
      <xdr:col>11</xdr:col>
      <xdr:colOff>1</xdr:colOff>
      <xdr:row>29</xdr:row>
      <xdr:rowOff>19537</xdr:rowOff>
    </xdr:to>
    <xdr:graphicFrame macro="">
      <xdr:nvGraphicFramePr>
        <xdr:cNvPr id="8" name="Gráfico 7">
          <a:extLst>
            <a:ext uri="{FF2B5EF4-FFF2-40B4-BE49-F238E27FC236}">
              <a16:creationId xmlns:a16="http://schemas.microsoft.com/office/drawing/2014/main" id="{6B34E3BF-7C5D-45B7-9118-31495D8793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127000</xdr:colOff>
      <xdr:row>32</xdr:row>
      <xdr:rowOff>0</xdr:rowOff>
    </xdr:from>
    <xdr:to>
      <xdr:col>11</xdr:col>
      <xdr:colOff>771769</xdr:colOff>
      <xdr:row>35</xdr:row>
      <xdr:rowOff>141653</xdr:rowOff>
    </xdr:to>
    <mc:AlternateContent xmlns:mc="http://schemas.openxmlformats.org/markup-compatibility/2006" xmlns:a14="http://schemas.microsoft.com/office/drawing/2010/main">
      <mc:Choice Requires="a14">
        <xdr:graphicFrame macro="">
          <xdr:nvGraphicFramePr>
            <xdr:cNvPr id="12" name="Agrupación 1">
              <a:extLst>
                <a:ext uri="{FF2B5EF4-FFF2-40B4-BE49-F238E27FC236}">
                  <a16:creationId xmlns:a16="http://schemas.microsoft.com/office/drawing/2014/main" id="{0A92F7E1-838C-4BA3-B237-464DBF799F86}"/>
                </a:ext>
              </a:extLst>
            </xdr:cNvPr>
            <xdr:cNvGraphicFramePr/>
          </xdr:nvGraphicFramePr>
          <xdr:xfrm>
            <a:off x="0" y="0"/>
            <a:ext cx="0" cy="0"/>
          </xdr:xfrm>
          <a:graphic>
            <a:graphicData uri="http://schemas.microsoft.com/office/drawing/2010/slicer">
              <sle:slicer xmlns:sle="http://schemas.microsoft.com/office/drawing/2010/slicer" name="Agrupación 1"/>
            </a:graphicData>
          </a:graphic>
        </xdr:graphicFrame>
      </mc:Choice>
      <mc:Fallback xmlns="">
        <xdr:sp macro="" textlink="">
          <xdr:nvSpPr>
            <xdr:cNvPr id="0" name=""/>
            <xdr:cNvSpPr>
              <a:spLocks noTextEdit="1"/>
            </xdr:cNvSpPr>
          </xdr:nvSpPr>
          <xdr:spPr>
            <a:xfrm>
              <a:off x="341923" y="6760308"/>
              <a:ext cx="8753231" cy="698499"/>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xdr:col>
      <xdr:colOff>107463</xdr:colOff>
      <xdr:row>36</xdr:row>
      <xdr:rowOff>68385</xdr:rowOff>
    </xdr:from>
    <xdr:to>
      <xdr:col>11</xdr:col>
      <xdr:colOff>762001</xdr:colOff>
      <xdr:row>49</xdr:row>
      <xdr:rowOff>87923</xdr:rowOff>
    </xdr:to>
    <mc:AlternateContent xmlns:mc="http://schemas.openxmlformats.org/markup-compatibility/2006" xmlns:a14="http://schemas.microsoft.com/office/drawing/2010/main">
      <mc:Choice Requires="a14">
        <xdr:graphicFrame macro="">
          <xdr:nvGraphicFramePr>
            <xdr:cNvPr id="13" name="Área responsable 1">
              <a:extLst>
                <a:ext uri="{FF2B5EF4-FFF2-40B4-BE49-F238E27FC236}">
                  <a16:creationId xmlns:a16="http://schemas.microsoft.com/office/drawing/2014/main" id="{33822F8D-1457-4478-A8E9-42E33DB8A2B6}"/>
                </a:ext>
              </a:extLst>
            </xdr:cNvPr>
            <xdr:cNvGraphicFramePr/>
          </xdr:nvGraphicFramePr>
          <xdr:xfrm>
            <a:off x="0" y="0"/>
            <a:ext cx="0" cy="0"/>
          </xdr:xfrm>
          <a:graphic>
            <a:graphicData uri="http://schemas.microsoft.com/office/drawing/2010/slicer">
              <sle:slicer xmlns:sle="http://schemas.microsoft.com/office/drawing/2010/slicer" name="Área responsable 1"/>
            </a:graphicData>
          </a:graphic>
        </xdr:graphicFrame>
      </mc:Choice>
      <mc:Fallback xmlns="">
        <xdr:sp macro="" textlink="">
          <xdr:nvSpPr>
            <xdr:cNvPr id="0" name=""/>
            <xdr:cNvSpPr>
              <a:spLocks noTextEdit="1"/>
            </xdr:cNvSpPr>
          </xdr:nvSpPr>
          <xdr:spPr>
            <a:xfrm>
              <a:off x="322386" y="7571154"/>
              <a:ext cx="8763000" cy="2432538"/>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xdr:from>
      <xdr:col>1</xdr:col>
      <xdr:colOff>810845</xdr:colOff>
      <xdr:row>53</xdr:row>
      <xdr:rowOff>0</xdr:rowOff>
    </xdr:from>
    <xdr:to>
      <xdr:col>11</xdr:col>
      <xdr:colOff>87922</xdr:colOff>
      <xdr:row>74</xdr:row>
      <xdr:rowOff>146539</xdr:rowOff>
    </xdr:to>
    <xdr:graphicFrame macro="">
      <xdr:nvGraphicFramePr>
        <xdr:cNvPr id="14" name="Gráfico 13">
          <a:extLst>
            <a:ext uri="{FF2B5EF4-FFF2-40B4-BE49-F238E27FC236}">
              <a16:creationId xmlns:a16="http://schemas.microsoft.com/office/drawing/2014/main" id="{0F0A131A-44D3-4568-81F6-DEE02675DE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478692</xdr:colOff>
      <xdr:row>9</xdr:row>
      <xdr:rowOff>146538</xdr:rowOff>
    </xdr:from>
    <xdr:to>
      <xdr:col>3</xdr:col>
      <xdr:colOff>537796</xdr:colOff>
      <xdr:row>11</xdr:row>
      <xdr:rowOff>35657</xdr:rowOff>
    </xdr:to>
    <xdr:sp macro="" textlink="">
      <xdr:nvSpPr>
        <xdr:cNvPr id="15" name="Rectángulo: esquinas redondeadas 14">
          <a:extLst>
            <a:ext uri="{FF2B5EF4-FFF2-40B4-BE49-F238E27FC236}">
              <a16:creationId xmlns:a16="http://schemas.microsoft.com/office/drawing/2014/main" id="{D09556C3-4095-4BFD-A1FC-1DE4854CE586}"/>
            </a:ext>
          </a:extLst>
        </xdr:cNvPr>
        <xdr:cNvSpPr/>
      </xdr:nvSpPr>
      <xdr:spPr>
        <a:xfrm>
          <a:off x="1504461" y="2422769"/>
          <a:ext cx="869950" cy="260350"/>
        </a:xfrm>
        <a:prstGeom prst="round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wsDr>
</file>

<file path=xl/drawings/drawing2.xml><?xml version="1.0" encoding="utf-8"?>
<c:userShapes xmlns:c="http://schemas.openxmlformats.org/drawingml/2006/chart">
  <cdr:relSizeAnchor xmlns:cdr="http://schemas.openxmlformats.org/drawingml/2006/chartDrawing">
    <cdr:from>
      <cdr:x>0.01309</cdr:x>
      <cdr:y>0.81019</cdr:y>
    </cdr:from>
    <cdr:to>
      <cdr:x>0.35068</cdr:x>
      <cdr:y>0.97017</cdr:y>
    </cdr:to>
    <cdr:pic>
      <cdr:nvPicPr>
        <cdr:cNvPr id="2" name="chart">
          <a:extLst xmlns:a="http://schemas.openxmlformats.org/drawingml/2006/main">
            <a:ext uri="{FF2B5EF4-FFF2-40B4-BE49-F238E27FC236}">
              <a16:creationId xmlns:a16="http://schemas.microsoft.com/office/drawing/2014/main" id="{15AD576E-6F91-C7DB-2D36-3DA7BDC1FCE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89876" y="2952261"/>
          <a:ext cx="2318545" cy="582976"/>
        </a:xfrm>
        <a:prstGeom xmlns:a="http://schemas.openxmlformats.org/drawingml/2006/main" prst="rect">
          <a:avLst/>
        </a:prstGeom>
      </cdr:spPr>
    </cdr:pic>
  </cdr:relSizeAnchor>
  <cdr:relSizeAnchor xmlns:cdr="http://schemas.openxmlformats.org/drawingml/2006/chartDrawing">
    <cdr:from>
      <cdr:x>0.23115</cdr:x>
      <cdr:y>0.28753</cdr:y>
    </cdr:from>
    <cdr:to>
      <cdr:x>0.35782</cdr:x>
      <cdr:y>0.35898</cdr:y>
    </cdr:to>
    <cdr:sp macro="" textlink="">
      <cdr:nvSpPr>
        <cdr:cNvPr id="3" name="Rectángulo: esquinas redondeadas 2">
          <a:extLst xmlns:a="http://schemas.openxmlformats.org/drawingml/2006/main">
            <a:ext uri="{FF2B5EF4-FFF2-40B4-BE49-F238E27FC236}">
              <a16:creationId xmlns:a16="http://schemas.microsoft.com/office/drawing/2014/main" id="{88DB0B8D-5021-7BA7-1CB6-797B55AF3BFF}"/>
            </a:ext>
          </a:extLst>
        </cdr:cNvPr>
        <cdr:cNvSpPr/>
      </cdr:nvSpPr>
      <cdr:spPr>
        <a:xfrm xmlns:a="http://schemas.openxmlformats.org/drawingml/2006/main">
          <a:off x="1587500" y="1047750"/>
          <a:ext cx="869950" cy="260350"/>
        </a:xfrm>
        <a:prstGeom xmlns:a="http://schemas.openxmlformats.org/drawingml/2006/main" prst="roundRect">
          <a:avLst/>
        </a:prstGeom>
        <a:noFill xmlns:a="http://schemas.openxmlformats.org/drawingml/2006/main"/>
        <a:ln xmlns:a="http://schemas.openxmlformats.org/drawingml/2006/main">
          <a:solidFill>
            <a:schemeClr val="bg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p xmlns:a="http://schemas.openxmlformats.org/drawingml/2006/main">
          <a:endParaRPr lang="es-CO"/>
        </a:p>
      </cdr:txBody>
    </cdr:sp>
  </cdr:relSizeAnchor>
  <cdr:relSizeAnchor xmlns:cdr="http://schemas.openxmlformats.org/drawingml/2006/chartDrawing">
    <cdr:from>
      <cdr:x>0.23115</cdr:x>
      <cdr:y>0.28753</cdr:y>
    </cdr:from>
    <cdr:to>
      <cdr:x>0.35782</cdr:x>
      <cdr:y>0.35898</cdr:y>
    </cdr:to>
    <cdr:sp macro="" textlink="">
      <cdr:nvSpPr>
        <cdr:cNvPr id="4" name="Rectángulo: esquinas redondeadas 3">
          <a:extLst xmlns:a="http://schemas.openxmlformats.org/drawingml/2006/main">
            <a:ext uri="{FF2B5EF4-FFF2-40B4-BE49-F238E27FC236}">
              <a16:creationId xmlns:a16="http://schemas.microsoft.com/office/drawing/2014/main" id="{2C1FE099-2E48-B02E-E8D6-45E6DE9A865D}"/>
            </a:ext>
          </a:extLst>
        </cdr:cNvPr>
        <cdr:cNvSpPr/>
      </cdr:nvSpPr>
      <cdr:spPr>
        <a:xfrm xmlns:a="http://schemas.openxmlformats.org/drawingml/2006/main">
          <a:off x="1587500" y="1047750"/>
          <a:ext cx="869950" cy="260350"/>
        </a:xfrm>
        <a:prstGeom xmlns:a="http://schemas.openxmlformats.org/drawingml/2006/main" prst="roundRect">
          <a:avLst/>
        </a:prstGeom>
        <a:noFill xmlns:a="http://schemas.openxmlformats.org/drawingml/2006/main"/>
        <a:ln xmlns:a="http://schemas.openxmlformats.org/drawingml/2006/main">
          <a:solidFill>
            <a:schemeClr val="bg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p xmlns:a="http://schemas.openxmlformats.org/drawingml/2006/main">
          <a:endParaRPr lang="es-CO"/>
        </a:p>
      </cdr:txBody>
    </cdr:sp>
  </cdr:relSizeAnchor>
</c:userShapes>
</file>

<file path=xl/drawings/drawing3.xml><?xml version="1.0" encoding="utf-8"?>
<c:userShapes xmlns:c="http://schemas.openxmlformats.org/drawingml/2006/chart">
  <cdr:relSizeAnchor xmlns:cdr="http://schemas.openxmlformats.org/drawingml/2006/chartDrawing">
    <cdr:from>
      <cdr:x>0.01481</cdr:x>
      <cdr:y>0.80483</cdr:y>
    </cdr:from>
    <cdr:to>
      <cdr:x>0.3294</cdr:x>
      <cdr:y>0.94928</cdr:y>
    </cdr:to>
    <cdr:pic>
      <cdr:nvPicPr>
        <cdr:cNvPr id="2" name="chart">
          <a:extLst xmlns:a="http://schemas.openxmlformats.org/drawingml/2006/main">
            <a:ext uri="{FF2B5EF4-FFF2-40B4-BE49-F238E27FC236}">
              <a16:creationId xmlns:a16="http://schemas.microsoft.com/office/drawing/2014/main" id="{37C37331-68C5-2F1D-7B32-C3C1DEB5E1F6}"/>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09415" y="3255106"/>
          <a:ext cx="2323417" cy="584201"/>
        </a:xfrm>
        <a:prstGeom xmlns:a="http://schemas.openxmlformats.org/drawingml/2006/main" prst="rect">
          <a:avLst/>
        </a:prstGeom>
      </cdr:spPr>
    </cdr:pic>
  </cdr:relSizeAnchor>
  <cdr:relSizeAnchor xmlns:cdr="http://schemas.openxmlformats.org/drawingml/2006/chartDrawing">
    <cdr:from>
      <cdr:x>0.00688</cdr:x>
      <cdr:y>0.01256</cdr:y>
    </cdr:from>
    <cdr:to>
      <cdr:x>0.12467</cdr:x>
      <cdr:y>0.07693</cdr:y>
    </cdr:to>
    <cdr:sp macro="" textlink="">
      <cdr:nvSpPr>
        <cdr:cNvPr id="3" name="Rectángulo: esquinas redondeadas 2">
          <a:extLst xmlns:a="http://schemas.openxmlformats.org/drawingml/2006/main">
            <a:ext uri="{FF2B5EF4-FFF2-40B4-BE49-F238E27FC236}">
              <a16:creationId xmlns:a16="http://schemas.microsoft.com/office/drawing/2014/main" id="{3D9AC6DF-F044-4328-BD74-0E12315C4F0A}"/>
            </a:ext>
          </a:extLst>
        </cdr:cNvPr>
        <cdr:cNvSpPr/>
      </cdr:nvSpPr>
      <cdr:spPr>
        <a:xfrm xmlns:a="http://schemas.openxmlformats.org/drawingml/2006/main">
          <a:off x="50800" y="50800"/>
          <a:ext cx="869950" cy="260350"/>
        </a:xfrm>
        <a:prstGeom xmlns:a="http://schemas.openxmlformats.org/drawingml/2006/main" prst="roundRect">
          <a:avLst/>
        </a:prstGeom>
        <a:solidFill xmlns:a="http://schemas.openxmlformats.org/drawingml/2006/main">
          <a:schemeClr val="bg1"/>
        </a:solidFill>
        <a:ln xmlns:a="http://schemas.openxmlformats.org/drawingml/2006/main">
          <a:solidFill>
            <a:schemeClr val="bg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s-CO"/>
        </a:p>
      </cdr:txBody>
    </cdr:sp>
  </cdr:relSizeAnchor>
</c:userShapes>
</file>

<file path=xl/drawings/drawing4.xml><?xml version="1.0" encoding="utf-8"?>
<xdr:wsDr xmlns:xdr="http://schemas.openxmlformats.org/drawingml/2006/spreadsheetDrawing" xmlns:a="http://schemas.openxmlformats.org/drawingml/2006/main">
  <xdr:twoCellAnchor>
    <xdr:from>
      <xdr:col>3</xdr:col>
      <xdr:colOff>428625</xdr:colOff>
      <xdr:row>1</xdr:row>
      <xdr:rowOff>146050</xdr:rowOff>
    </xdr:from>
    <xdr:to>
      <xdr:col>8</xdr:col>
      <xdr:colOff>304800</xdr:colOff>
      <xdr:row>14</xdr:row>
      <xdr:rowOff>19050</xdr:rowOff>
    </xdr:to>
    <xdr:graphicFrame macro="">
      <xdr:nvGraphicFramePr>
        <xdr:cNvPr id="2" name="Gráfico 1">
          <a:extLst>
            <a:ext uri="{FF2B5EF4-FFF2-40B4-BE49-F238E27FC236}">
              <a16:creationId xmlns:a16="http://schemas.microsoft.com/office/drawing/2014/main" id="{79DD9739-B803-BCE2-0428-1B52E9AE90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1200150</xdr:colOff>
      <xdr:row>15</xdr:row>
      <xdr:rowOff>120651</xdr:rowOff>
    </xdr:from>
    <xdr:to>
      <xdr:col>6</xdr:col>
      <xdr:colOff>355600</xdr:colOff>
      <xdr:row>19</xdr:row>
      <xdr:rowOff>31750</xdr:rowOff>
    </xdr:to>
    <mc:AlternateContent xmlns:mc="http://schemas.openxmlformats.org/markup-compatibility/2006" xmlns:a14="http://schemas.microsoft.com/office/drawing/2010/main">
      <mc:Choice Requires="a14">
        <xdr:graphicFrame macro="">
          <xdr:nvGraphicFramePr>
            <xdr:cNvPr id="6" name="Agrupación">
              <a:extLst>
                <a:ext uri="{FF2B5EF4-FFF2-40B4-BE49-F238E27FC236}">
                  <a16:creationId xmlns:a16="http://schemas.microsoft.com/office/drawing/2014/main" id="{D44DF036-9F78-97CB-DA1E-49F22906B8CF}"/>
                </a:ext>
              </a:extLst>
            </xdr:cNvPr>
            <xdr:cNvGraphicFramePr/>
          </xdr:nvGraphicFramePr>
          <xdr:xfrm>
            <a:off x="0" y="0"/>
            <a:ext cx="0" cy="0"/>
          </xdr:xfrm>
          <a:graphic>
            <a:graphicData uri="http://schemas.microsoft.com/office/drawing/2010/slicer">
              <sle:slicer xmlns:sle="http://schemas.microsoft.com/office/drawing/2010/slicer" name="Agrupación"/>
            </a:graphicData>
          </a:graphic>
        </xdr:graphicFrame>
      </mc:Choice>
      <mc:Fallback xmlns="">
        <xdr:sp macro="" textlink="">
          <xdr:nvSpPr>
            <xdr:cNvPr id="0" name=""/>
            <xdr:cNvSpPr>
              <a:spLocks noTextEdit="1"/>
            </xdr:cNvSpPr>
          </xdr:nvSpPr>
          <xdr:spPr>
            <a:xfrm>
              <a:off x="1200150" y="3073401"/>
              <a:ext cx="4762500" cy="698499"/>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3</xdr:col>
      <xdr:colOff>247650</xdr:colOff>
      <xdr:row>6</xdr:row>
      <xdr:rowOff>50801</xdr:rowOff>
    </xdr:from>
    <xdr:to>
      <xdr:col>12</xdr:col>
      <xdr:colOff>146050</xdr:colOff>
      <xdr:row>18</xdr:row>
      <xdr:rowOff>44450</xdr:rowOff>
    </xdr:to>
    <mc:AlternateContent xmlns:mc="http://schemas.openxmlformats.org/markup-compatibility/2006" xmlns:a14="http://schemas.microsoft.com/office/drawing/2010/main">
      <mc:Choice Requires="a14">
        <xdr:graphicFrame macro="">
          <xdr:nvGraphicFramePr>
            <xdr:cNvPr id="7" name="Área responsable">
              <a:extLst>
                <a:ext uri="{FF2B5EF4-FFF2-40B4-BE49-F238E27FC236}">
                  <a16:creationId xmlns:a16="http://schemas.microsoft.com/office/drawing/2014/main" id="{E8FCEE17-CB8B-BD20-89B7-69B72CBD44D6}"/>
                </a:ext>
              </a:extLst>
            </xdr:cNvPr>
            <xdr:cNvGraphicFramePr/>
          </xdr:nvGraphicFramePr>
          <xdr:xfrm>
            <a:off x="0" y="0"/>
            <a:ext cx="0" cy="0"/>
          </xdr:xfrm>
          <a:graphic>
            <a:graphicData uri="http://schemas.microsoft.com/office/drawing/2010/slicer">
              <sle:slicer xmlns:sle="http://schemas.microsoft.com/office/drawing/2010/slicer" name="Área responsable"/>
            </a:graphicData>
          </a:graphic>
        </xdr:graphicFrame>
      </mc:Choice>
      <mc:Fallback xmlns="">
        <xdr:sp macro="" textlink="">
          <xdr:nvSpPr>
            <xdr:cNvPr id="0" name=""/>
            <xdr:cNvSpPr>
              <a:spLocks noTextEdit="1"/>
            </xdr:cNvSpPr>
          </xdr:nvSpPr>
          <xdr:spPr>
            <a:xfrm>
              <a:off x="3416300" y="1231901"/>
              <a:ext cx="7213600" cy="2355849"/>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xdr:from>
      <xdr:col>2</xdr:col>
      <xdr:colOff>587375</xdr:colOff>
      <xdr:row>19</xdr:row>
      <xdr:rowOff>95250</xdr:rowOff>
    </xdr:from>
    <xdr:to>
      <xdr:col>8</xdr:col>
      <xdr:colOff>282575</xdr:colOff>
      <xdr:row>33</xdr:row>
      <xdr:rowOff>82550</xdr:rowOff>
    </xdr:to>
    <xdr:graphicFrame macro="">
      <xdr:nvGraphicFramePr>
        <xdr:cNvPr id="8" name="Gráfico 7">
          <a:extLst>
            <a:ext uri="{FF2B5EF4-FFF2-40B4-BE49-F238E27FC236}">
              <a16:creationId xmlns:a16="http://schemas.microsoft.com/office/drawing/2014/main" id="{98504966-1290-1A29-9D77-5EFB75067E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0</xdr:col>
      <xdr:colOff>209550</xdr:colOff>
      <xdr:row>0</xdr:row>
      <xdr:rowOff>0</xdr:rowOff>
    </xdr:from>
    <xdr:ext cx="1133475" cy="1019175"/>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209550</xdr:colOff>
      <xdr:row>0</xdr:row>
      <xdr:rowOff>0</xdr:rowOff>
    </xdr:from>
    <xdr:ext cx="1133475" cy="1019175"/>
    <xdr:pic>
      <xdr:nvPicPr>
        <xdr:cNvPr id="2" name="image1.png" title="Imagen">
          <a:extLst>
            <a:ext uri="{FF2B5EF4-FFF2-40B4-BE49-F238E27FC236}">
              <a16:creationId xmlns:a16="http://schemas.microsoft.com/office/drawing/2014/main" id="{96FD2D79-355B-417B-A4E6-B11488FCE1F3}"/>
            </a:ext>
          </a:extLst>
        </xdr:cNvPr>
        <xdr:cNvPicPr preferRelativeResize="0"/>
      </xdr:nvPicPr>
      <xdr:blipFill>
        <a:blip xmlns:r="http://schemas.openxmlformats.org/officeDocument/2006/relationships" r:embed="rId1" cstate="print"/>
        <a:stretch>
          <a:fillRect/>
        </a:stretch>
      </xdr:blipFill>
      <xdr:spPr>
        <a:xfrm>
          <a:off x="209550" y="0"/>
          <a:ext cx="1133475" cy="1019175"/>
        </a:xfrm>
        <a:prstGeom prst="rect">
          <a:avLst/>
        </a:prstGeom>
        <a:noFill/>
      </xdr:spPr>
    </xdr:pic>
    <xdr:clientData fLocksWithSheet="0"/>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aola Milena Villada Castaño" refreshedDate="45566.660050115737" createdVersion="7" refreshedVersion="7" minRefreshableVersion="3" recordCount="33" xr:uid="{7CC4423D-94C2-4CE0-98E3-99C89DFDF598}">
  <cacheSource type="worksheet">
    <worksheetSource ref="C6:X39" sheet="PAI 2024 IV bim"/>
  </cacheSource>
  <cacheFields count="22">
    <cacheField name="No." numFmtId="0">
      <sharedItems containsMixedTypes="1" containsNumber="1" containsInteger="1" minValue="1" maxValue="33"/>
    </cacheField>
    <cacheField name="Nombre Producto" numFmtId="0">
      <sharedItems/>
    </cacheField>
    <cacheField name="Meta proyectada 2024" numFmtId="0">
      <sharedItems longText="1"/>
    </cacheField>
    <cacheField name="Agrupación" numFmtId="0">
      <sharedItems count="3">
        <s v="SGTT"/>
        <s v="Dirección General"/>
        <s v="Secretaría General"/>
      </sharedItems>
    </cacheField>
    <cacheField name="Área responsable" numFmtId="0">
      <sharedItems count="19">
        <s v="SAPLB"/>
        <s v="DTPRI"/>
        <s v="SGIB"/>
        <s v="DTIPLB"/>
        <s v="OAJ"/>
        <s v="SGTT"/>
        <s v="OGC"/>
        <s v="DG (Asesores) -_x000a_Equipo Cooperación y Alianzas"/>
        <s v="DG (Asesores)"/>
        <s v="OACP"/>
        <s v="DTPCVED"/>
        <s v="SGH"/>
        <s v="Secretaría General"/>
        <s v="OTIC"/>
        <s v="SAF"/>
        <s v="OCI"/>
        <s v="Equipo de Cooperación y Alianzas"/>
        <s v="OAP"/>
        <s v="Secretaría General - Contratación"/>
      </sharedItems>
    </cacheField>
    <cacheField name="Avance cuantitativo meta proyectada" numFmtId="0">
      <sharedItems containsMixedTypes="1" containsNumber="1" minValue="0.1" maxValue="0.61" longText="1"/>
    </cacheField>
    <cacheField name="Avance cualitativo meta proyectada" numFmtId="0">
      <sharedItems longText="1"/>
    </cacheField>
    <cacheField name="Observación OAP" numFmtId="0">
      <sharedItems longText="1"/>
    </cacheField>
    <cacheField name="% Cumplimiento final" numFmtId="0">
      <sharedItems containsSemiMixedTypes="0" containsString="0" containsNumber="1" minValue="0" maxValue="1"/>
    </cacheField>
    <cacheField name="Estado de Cumplimiento (Cumple &gt;=90%, Cumple Parcialmente entre 70% y 89%, No Cumple &lt;70%)" numFmtId="0">
      <sharedItems/>
    </cacheField>
    <cacheField name="Avance cuantitativo meta proyectada (reportado por el áre responsable)" numFmtId="0">
      <sharedItems containsMixedTypes="1" containsNumber="1" minValue="0.37" maxValue="0.73" longText="1"/>
    </cacheField>
    <cacheField name="Avance cualitativo meta proyectada _x000a_(reportado por el área responsable)" numFmtId="0">
      <sharedItems longText="1"/>
    </cacheField>
    <cacheField name="Observación Oficina Asesora de Planeación - OAP" numFmtId="0">
      <sharedItems longText="1"/>
    </cacheField>
    <cacheField name="Alerta y/o Recomendación OAP" numFmtId="0">
      <sharedItems longText="1"/>
    </cacheField>
    <cacheField name="% Cumplimiento Acumulado (con respecto a lo esperado a la fecha)" numFmtId="9">
      <sharedItems containsSemiMixedTypes="0" containsString="0" containsNumber="1" minValue="0.67" maxValue="1"/>
    </cacheField>
    <cacheField name="Estado de Cumplimiento (Cumple &gt;=90%, Cumple Parcialmente entre 70% y 89%, No Cumple &lt;70%)2" numFmtId="0">
      <sharedItems/>
    </cacheField>
    <cacheField name="Avance cuantitativo meta proyectada (reportado por el áre responsable)2" numFmtId="0">
      <sharedItems containsMixedTypes="1" containsNumber="1" minValue="0.4" maxValue="0.8" longText="1"/>
    </cacheField>
    <cacheField name="Avance cualitativo meta proyectada _x000a_(reportado por el área responsable)2" numFmtId="0">
      <sharedItems longText="1"/>
    </cacheField>
    <cacheField name="Observación OAP2" numFmtId="0">
      <sharedItems longText="1"/>
    </cacheField>
    <cacheField name="Alerta y/o Recomendación OAP2" numFmtId="0">
      <sharedItems longText="1"/>
    </cacheField>
    <cacheField name="% Avance Acumulado (con respecto a lo esperado a la fecha)" numFmtId="9">
      <sharedItems containsSemiMixedTypes="0" containsString="0" containsNumber="1" minValue="0.56000000000000005" maxValue="1"/>
    </cacheField>
    <cacheField name="Estado de Cumplimiento (Cumple &gt;=90%, Cumple Parcialmente entre 70% y 89%, No Cumple &lt;70%)3" numFmtId="0">
      <sharedItems count="3">
        <s v="Cumple"/>
        <s v="Cumple Parcialmente"/>
        <s v="No cumple"/>
      </sharedItems>
    </cacheField>
  </cacheFields>
  <extLst>
    <ext xmlns:x14="http://schemas.microsoft.com/office/spreadsheetml/2009/9/main" uri="{725AE2AE-9491-48be-B2B4-4EB974FC3084}">
      <x14:pivotCacheDefinition pivotCacheId="895091496"/>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aola Milena Villada Castaño" refreshedDate="45566.660087731485" createdVersion="7" refreshedVersion="7" minRefreshableVersion="3" recordCount="33" xr:uid="{651A11B6-ABE0-4966-9B63-51F1143398AB}">
  <cacheSource type="worksheet">
    <worksheetSource ref="B6:X39" sheet="PAI 2024 IV bim"/>
  </cacheSource>
  <cacheFields count="23">
    <cacheField name="Resultados estratégicos" numFmtId="0">
      <sharedItems longText="1"/>
    </cacheField>
    <cacheField name="No." numFmtId="0">
      <sharedItems containsMixedTypes="1" containsNumber="1" containsInteger="1" minValue="1" maxValue="33"/>
    </cacheField>
    <cacheField name="Nombre Producto" numFmtId="0">
      <sharedItems/>
    </cacheField>
    <cacheField name="Meta proyectada 2024" numFmtId="0">
      <sharedItems longText="1"/>
    </cacheField>
    <cacheField name="Agrupación" numFmtId="0">
      <sharedItems/>
    </cacheField>
    <cacheField name="Área responsable" numFmtId="0">
      <sharedItems/>
    </cacheField>
    <cacheField name="Avance cuantitativo meta proyectada" numFmtId="0">
      <sharedItems containsMixedTypes="1" containsNumber="1" minValue="0.1" maxValue="0.61" longText="1"/>
    </cacheField>
    <cacheField name="Avance cualitativo meta proyectada" numFmtId="0">
      <sharedItems longText="1"/>
    </cacheField>
    <cacheField name="Observación OAP" numFmtId="0">
      <sharedItems longText="1"/>
    </cacheField>
    <cacheField name="% Cumplimiento final" numFmtId="0">
      <sharedItems containsSemiMixedTypes="0" containsString="0" containsNumber="1" minValue="0" maxValue="1"/>
    </cacheField>
    <cacheField name="Estado de Cumplimiento (Cumple &gt;=90%, Cumple Parcialmente entre 70% y 89%, No Cumple &lt;70%)" numFmtId="0">
      <sharedItems/>
    </cacheField>
    <cacheField name="Avance cuantitativo meta proyectada (reportado por el áre responsable)" numFmtId="0">
      <sharedItems containsMixedTypes="1" containsNumber="1" minValue="0.37" maxValue="0.73" longText="1"/>
    </cacheField>
    <cacheField name="Avance cualitativo meta proyectada _x000a_(reportado por el área responsable)" numFmtId="0">
      <sharedItems longText="1"/>
    </cacheField>
    <cacheField name="Observación Oficina Asesora de Planeación - OAP" numFmtId="0">
      <sharedItems longText="1"/>
    </cacheField>
    <cacheField name="Alerta y/o Recomendación OAP" numFmtId="0">
      <sharedItems longText="1"/>
    </cacheField>
    <cacheField name="% Cumplimiento Acumulado (con respecto a lo esperado a la fecha)" numFmtId="9">
      <sharedItems containsSemiMixedTypes="0" containsString="0" containsNumber="1" minValue="0.67" maxValue="1"/>
    </cacheField>
    <cacheField name="Estado de Cumplimiento (Cumple &gt;=90%, Cumple Parcialmente entre 70% y 89%, No Cumple &lt;70%)2" numFmtId="0">
      <sharedItems/>
    </cacheField>
    <cacheField name="Avance cuantitativo meta proyectada (reportado por el áre responsable)2" numFmtId="0">
      <sharedItems containsMixedTypes="1" containsNumber="1" minValue="0.4" maxValue="0.8" longText="1"/>
    </cacheField>
    <cacheField name="Avance cualitativo meta proyectada _x000a_(reportado por el área responsable)2" numFmtId="0">
      <sharedItems longText="1"/>
    </cacheField>
    <cacheField name="Observación OAP2" numFmtId="0">
      <sharedItems longText="1"/>
    </cacheField>
    <cacheField name="Alerta y/o Recomendación OAP2" numFmtId="0">
      <sharedItems longText="1"/>
    </cacheField>
    <cacheField name="% Avance Acumulado (con respecto a lo esperado a la fecha)" numFmtId="9">
      <sharedItems containsSemiMixedTypes="0" containsString="0" containsNumber="1" minValue="0.56000000000000005" maxValue="1"/>
    </cacheField>
    <cacheField name="Estado de Cumplimiento (Cumple &gt;=90%, Cumple Parcialmente entre 70% y 89%, No Cumple &lt;70%)3" numFmtId="0">
      <sharedItems count="3">
        <s v="Cumple"/>
        <s v="Cumple Parcialmente"/>
        <s v="No cumple"/>
      </sharedItems>
    </cacheField>
  </cacheFields>
  <extLst>
    <ext xmlns:x14="http://schemas.microsoft.com/office/spreadsheetml/2009/9/main" uri="{725AE2AE-9491-48be-B2B4-4EB974FC3084}">
      <x14:pivotCacheDefinition pivotCacheId="86491533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n v="1"/>
    <s v="Planes regionales de búsqueda formulados"/>
    <s v="(35) planes regionales de búsqueda formulados con base a los lineamientos de formulación e implementación de los planes regionales de búsqueda"/>
    <x v="0"/>
    <x v="0"/>
    <s v="28% (10 PRB)"/>
    <s v="En lo corrido del segundo bimestre del año, la SAPL elaboró el diagnóstico y la proyección de estrategias de 10 PRB: _x000a__x000a_- Bajo Cauca y Valdivia_x000a_- del Ariguaní al Río Magdalena _x000a_- Caquetá Centro _x000a_- Norte del Huila _x000a_- Occidente de Cundinamarca_x000a_- Suroeste Antioqueño_x000a_- Sur de la Guajira y Norte del Cesar _x000a_- San Jorge Cordobés_x000a_- Sur de Guaviare _x000a_- Área Metropolitana de Cali. _x000a__x000a_los cuales fueron enviados a cada uno de los GITT para la formulación de la priorización de las acciones humanitarias y la elaboración del plan operativo, fase en la que se encuentran actualmente. De estos PRB, 5 son de prioridad muy alta, 3 de prioridad alta y 2 de prioridad media; estos últimos, los de prioridad media, fueron PRB que se empezaron adelantar en la vigencia anterior aun cuando no se había priorizado y regionalizado el territorio nacional conforme a los criterios formulados este año de acuerdo a la comprensión de la desaparición y los índices de victimización, por lo que se continuó el proceso de acuerdo a los Lineamientos para la formulación de los PRB.  _x000a__x000a_De los 10 planes indicados, los PRB Área Metropolitana de Cali y del Ariguaní al Río Magdalena actualmente se encuentran en la Subdirección General Técnica y Territorial para su revisión y aprobación, y una vez obtenido el visto bueno de la dependencia pasarán a ser planes regionales en implementación.  "/>
    <s v="Se remitió el cronograma correspondiente a la hoja de ruta del producto, con lo cual se completan los componentes de la misma._x000a__x000a_Según la hoja de ruta se establecieron metas trimestrales de avance frente a los 35 PRB a formularse en la vigencia, con alcance a las dos primeras fases de la formulación que se encuentran a cargo de la Subdirección de Análisis, Planeación y Localización para la Búsqueda - SAPLB, según el documento de lineamientos de PRB, y que corresponden a: i) Realización del diagnóstico de características de la desaparición y el estado general de la búsqueda, y la ii) Proyección de estrategias.  Con corte a marzo se esperaba contar con 5 PRB formulados y con corte a junio se espera contar con 10 PRB formulados más, para un total de 15 PRB. El avance reportado con corte a abril es de 10 PRB formulados en sus etapas de diagnóstico y proyección de estrategias, lo cual indica  un desempeño adecuado de la meta de la vigencia, equivalente a un 28% (frente al 100% que equivale a 35 PRB). Por lo tanto, el nivel de cumplimiento del producto para el periodo es satisfactorio, logrando el 100% programado para el corte._x000a__x000a_De estos 10 PRB hay 2 que se encuentran en revisión y aprobación para pasar al estado de &quot;en implementación&quot;. Se solicita que en los próximos reportes se de cuenta del cambio de estado de &quot;formulación&quot; a &quot;en implementación&quot; de estos 10 PRB._x000a__x000a_Con respecto a la priorización de PRB establecida en el documento de &quot;Lineamientos para la formulación e implementación de los PRB&quot;, se reporta que los 10 PRB avanzados corresponden a la priorización Muy Alta y Alta,  a excepción de 2 de ellos que se encuentran calificados como de prioridad media: Norte del Huila y San Jorge Cordobés. Al respecto se aclara que estos dos últimos son PRB que ya tenían un avance en su formulación desde 2023, por lo que se continuó el proceso de acuerdo a los Lineamientos para la formulación de los PRB._x000a__x000a_Es importante indicar que el área responsable anexó entre los soportes de este seguimiento, un documento que contiene la descripción general del avance de la hoja de ruta establecida para el desarrollo del producto, en la cual se hace referencia a la emisión de un memorando dirigido a las direcciones y subdirecciones técnicas, coordinaciones regionales, coordinaciones de Grupos Internos de Trabajo Territorial y equipo de prevención y protección, indicando la programación de PRB a formular en el primer y segundo trimestre de 2024, al igual que los insumos requeridos de parte de cada área para la realización de las primeras fases de diagnóstico y proyección de estrategias.  Asimismo se reportó evidencia de la realización de dos mesas técnicas con las dependencias citadas en el memorando, para lograr el cumplimiento de lo requerido y avanzar de manera óptima en la labor."/>
    <n v="1"/>
    <s v="Cumple"/>
    <s v="25% (9 PRB)_x000a__x000a_Total avance Acumulado 53% (19 PRB)"/>
    <s v="Este tercer bimestre, la SAPL elaboró el diagnóstico y proyección de estrategias de nueve (9) PRB:_x000a_ _x000a_ - Alto y medio Atrato _x000a_ - Barranca Región_x000a_ - Duda Guayabero_x000a_  - Norte de Magdalena y Dibulla_x000a_  - Norte del Valle_x000a_  - Pacífico Nariñense_x000a_ - Puertos del Magdalena Medio _x000a_ -Sabanas, San Jorge y Mojana_x000a_ - Sur de Urabá_x000a_ _x000a_ Estos PRB fueron enviados a cada uno de los GITT para la formulación y priorización de las acciones humanitarias y la elaboración del plan operativo, fase en la que se encuentran actualmente. De estos PRB, 4 son de prioridad Muy Alta (Barranca Región, Duda Guayabero, Norte de Magdalena y Dibulla, Puertos del Magdalena Medio), 2 de prioridad alta (Pacífico Nariñense y Sur de Urabá), 3 de prioridad Media (Alto y Medio Atrato, Sabanas, San Jorge y Mojana, Norte del Valle)._x000a_ _x000a_ De los planes indicados, el PRB Alto y Medio Atrato , el PRB Norte del Valle y el PRB Sabanas, San Jorge y Mojana, se encuentran actualmente en la Subdirección General Técnica y Territorial (SGTT) para su revisión y aprobación, una vez obtenido el visto bueno de la dependencia pasarán a ser Planes Regionales en implementación._x000a_ _x000a_ Así mismo como se mencionó en el avance del II bimestre referente a los PRB los cuales fueron enviados a los GITT correspondientes para la formulación de la priorización de las acciones humanitarias y la elaboración del plan operativo, actualmente 4 de estos ya fueron enviados a la Subdirección General Técnica y Territorial (SGTT) para su revisión y aprobación ( PRB Caquetá Centro, PRB Occidente de Cundinamarca, PRB San Jorge Cordobés, PRB Área Metropolitana de Cali)._x000a_ _x000a_ Soportes: https://drive.google.com/drive/folders/1jzUWHsLZG-emZU62i1DtvPOPUYKkT5-F"/>
    <s v="Según la hoja de ruta para el periodo enero a junio se programó disponer de 15 PRB con alcance a las dos primeras fases de la formulación que se encuentran a cargo de la Subdirección de Análisis, Planeación y Localización para la Búsqueda - SAPLB: diagnóstico y proyección de estrategias. _x000a__x000a_De acuerdo con el reporte, entre el segundo y tercer bimestre se cumplió con la elaboración del diagnóstico y proyección de estrategias de 19 PRB, que fueron remitidos a los respectivos Grupos Internos de Trabajo Territorial para su revisión y ajuste, así como la realización de estudios de prelación y el plan operativo respectivo para poder presentarlo ante la Subdirección General para su respectiva formalización como PRB en implementación._x000a__x000a_De acuerdo con el reporte, el avance acumulado a junio de 2024 es del 53% superando la meta esperada para el periodo que era del 42%._x000a__x000a_Es importante considerar que en los &quot;Lineamientos para la formulación e implementación de los PRB&quot; se establecieron unos tiempos para el desarrollo de cada una de las fases de la formulación de un PRB, que según el avance reportado, no han sido cumplidos en la mayoría de los casos, pues de los 10 PRB con diagnóstico y proyección de estrategias remitidos a los GITT en el periodo marzo - abril, solo 5 han sido concluidos y enviados a la Subdirección General Técnica y Territorial para su visto bueno y oficialización. Se sugiere definir una acción que permita impulsar el cumplimiento de cronograma previsto y tiempos establecidos._x000a__x000a_De acuerdo con Memorando UBPD-3-2024-010696 de la Subdirección General emitido el 27 de junio de 2024, los PRB Del Ariguaní al Rio Magdalena, San Jorge Cordobés, Occidente de Cundinamarca y PRB Área Metropolitana de Cali, ya se encuentran en estado de implementación."/>
    <s v="Alerta: Es importante considerar que en los &quot;Lineamientos para la formulación e implementación de los PRB&quot; se establecieron unos tiempos para el desarrollo de cada una de las fases de la formulación de un PRB, que según el avance reportado, no han sido cumplidos en la mayoría de los casos, pues de los 10 PRB con diagnóstico y proyección de estrategias remitidos a los GITT en el periodo marzo - abril, con corte a Junio solo 5 han sido concluidos y enviados a la Subdirección General Técnica y Territorial para su visto bueno y oficialización. Se debe definir una acción que permita impulsar el cumplimiento del cronograma previsto y tiempos establecidos. Adicionalmente, es importante que en próximos reportes se amplíe información relacionada con la forma como se ha llevado a cabo el rol de asesoría técnica a los GITT en esta labor, de parte de la Subdirección de Análisis, Planeación y Localización para la búsqueda."/>
    <n v="0.9"/>
    <s v="Cumple"/>
    <s v="20%_x000a__x000a_ (26 PRB acumulados -para un avance del 74%)"/>
    <s v="En este bimestre y a corte del 31 de agosto por parte de la SAPL se realizó la elaboración del diagnóstico y la proyección de estrategias de siete (7) PRB: PRB Bogotá, PRB Centro del Cesar, PRB Norte de Antioquia, PRB Cuenca del Río Sucio y Cauca Medio, PRB Sur de Casanare, PRB Sur de Cesar y PRB Villavicencio y Piedemonte. Estos fueron enviados a cada uno de los GITT para la formulación de la priorización de las acciones humanitarias y la elaboración del Plan Operativo fase en la que se encuentran actualmente._x000a__x000a_La priorización de estos PRB es la siguiente:_x000a__x000a_Priorización Muy Alta: PRB Centro del Cesar_x000a_Priorización Alta: PRB Bogotá, PRB Norte de Antioquia, PRB Sur de Casanare, PRB Villavicencio y Piedemonte._x000a_Priorización Media: PRB Sur de Cesar, PRB Cuenca del Río Sucio y Cauca Medio_x000a__x000a_Bajo el memorando UBPD-3-2024-014368 con fecha del 30 de agosto de 2024, se establece que:_x000a__x000a_• Los siguientes Planes Regionales de Búsqueda se actualizan y se encuentran en fase de Implementación: PRB Alto y Medio Atrato, PRB Duda Guayabero y PRB Caquetá Centro._x000a__x000a_• Los siguientes Planes Regionales de Búsqueda nuevos cumplieron la fase de formulación y pasan a la fase de Implementación: PRB Sabanas, San Jorge y Mojana, PRB Sur de Guaviare y PRB Norte del Valle._x000a__x000a_Con el proposito de mejorar los tiempos de entrega de los estudios de prelación se llevan a cabo mesas técnicas cada 15 días. Adicionalmente, se gestionó con la Subdirección de Gestión de la Información para la Búsqueda un desarrollo, logrando entre un insumo con el estudio de prelación de las solicitudes de búsqueda el cual contiene las siguientes variables:_x000a_PERSONA QUE BUSCA: (Adultez tardía, Condición médica, Pertenencia étnica, Identidad de género, Pobreza extrema, Identidad campesina, NNA, Discapacidad)_x000a_PERSONA DADA POR DESAPARECIDA: (Organización política (oposición), Organización defensora de DDHH, NNA, Identidad de género y orientación sexual, Pertenencia étnica)"/>
    <s v="Según la hoja de ruta para el periodo enero a agosto se programó disponer de por lo menos 20 PRB con alcance a las dos primeras fases de la formulación que se encuentran a cargo de la Subdirección de Análisis, Planeación y Localización para la Búsqueda - SAPLB: diagnóstico y proyección de estrategias. _x000a__x000a_De acuerdo con el reporte, entre el segundo y cuarto bimestre se cumplió con la elaboración del diagnóstico y proyección de estrategias de 26 PRB, que fueron remitidos a los respectivos Grupos Internos de Trabajo Territorial para su revisión y ajuste, así como la realización de estudios de prelación y el plan operativo respectivo para poder presentarlo ante la Subdirección General para su respectiva formalización como PRB en implementación._x000a__x000a_Por lo tanto, el avance acumulado a agosto de 2024 es del 74% superando la meta esperada para el periodo que era del 57%. Lo anterior indica que el producto se encuentra en nivel de cumplimiento._x000a__x000a_Según soportes anexados, mediante Memorando UBPD-3-2024-014368 del 30 de agosto, se hizo aclaración sobre el Memorando UBPD-3-2024-010696 del 27 de junio indicando que el PRB Occidente de Cundinamarca que había sido reportado en implementación, aún se encuentra en etapa de formulación. De esta manera, solo 9 de los 19 PRB que se reportaron con diagnósitco y proyección de estrategias elaboradas entre el II y el III bimestre, han concluido la fase de formulación o actualización y se encuentran en estado de implementación._x000a__x000a_Con respecto a la sugerencia de implementar acciones que permitan impulsar la conclusión de la formulación de los PRB en la etapa de estudios de prelación, se reporta el inicio de mesas técnicas convocadas por la Subdirección de Análisis, Planeación y Localización para la Búsqueda, para brindar apoyo técnico a los GITT en materia del proceso de investigación humanitaria y también en la elaboración de los estudios de prelación requeridos para la formulación de los planes regionales de búsqueda. Dichas mesas comenzaron a realizarse durante el mes de julio. Es necesario revisar el impacto que ha tenido este apoyo técnico sobre la formulación de PRB y hacer referencia en próximos reportes.._x000a__x000a_Asimismo, se destaca la acción desarrollada con la Subdirección de Gestión de Información, de contar con un desarrollo de software que toma los datos de solicitudes de búsqueda registrados en Busquemos y realiza la completitud de algunas de las variables que se deben considerar en los estudios de prelación, con el fin de agilizar la realización de los mismos y permitir a los GITT avanzar rápidamente en esta etapa para concluir la formulación de PRB. "/>
    <s v="Alerta: Debido a la necesidad de dar cumplimiento a los tiempos establecidos para el desarrollo de cada una de las fases de la formulación de un PRB, contemplados en los &quot;Lineamientos para la formulación e implementación de los PRB&quot;, es necesario que se revise el efecto positivo que las acciones adelantadas (mesas técnicas sobre estudios de prelación y desarrollo de software para calificar  algunas de las variables de estudios de prelación de solicitudes de búsqueda), tengan en el impulso al cumplimiento del cronograma previsto y tiempos establecidos para la formulación de un PRB. _x000a__x000a_Tener en cuenta que en los próximos dos bimestres se debe completar la elaboración de la etapa de diagnóstico y de formulación de estrategias de 9 PRB más (26%) para dar cumplimiento a la meta planteada para la vigencia. Adicionalmente, es necesario indicar cuáles de esos PRB han logrado iniciar su implementación.  "/>
    <n v="0.95"/>
    <x v="0"/>
  </r>
  <r>
    <n v="2"/>
    <s v="Plan de fortalecimiento de la calidad del componente forense en la IHE y las acciones de prospección y recuperación en terreno (Dirigido a los GITT)"/>
    <s v="(1) Plan de fortalecimiento de la calidad del componente forense ejecutado"/>
    <x v="0"/>
    <x v="1"/>
    <n v="0.36"/>
    <s v="Hito 1: Durante el segundo bimestre de la vigencia,  la DTPRI como parte de la documentación metodológica y mediante el memorando interno UBPD-3-2024-004095 socializó la “Actualización de los criterios técnicos para establecer si un cadáver debe ser recuperado por la UBPD y enviado al INMLCF” en el marco de las acciones adelantadas en los cementerios del país en la implementación de las acciones humanitarias de recuperación de cuerpos y  en el marco del relacionamiento con el Instituto Nacional de Medicina Legal y Ciencias Forenses (INMLCF), socializó mediante el memorando UBPD-3-2024-004093 la estructura del código establecido para la radicación de los cuerpos recuperados por la UBPD y entregados al INMLCF para su abordaje. Lo anterior, con el propósito de mantener la unicidad en la radicación de este número en el registro SIRDEC en todas las Unidades Básicas del INMLCF, lo que facilita la ubicación de los casos y el seguimiento al proceso de identificación de los cuerpos._x000a__x000a_Hito 2: La DTPRI elaboró un documento con la estructura de la línea técnica forense para atender el despliegue territorial implementado en la vigencia 2024, el cual implica la articulación y participación de coordinadores regionales, coordinadores territoriales, antropólogos élites, líderes, profesionales y sus respectivos equipos forenses, junto con la Dirección Técnica de Prospección, Recuperación e Identificación en nivel central con el fin de:_x000a_ Asegurar la correcta implementación de los procedimientos forenses vigentes, a partir de la definición de los alcances y responsabilidades para cada uno de los perfiles que conforman el equipo forense._x000a_ Determinar el alcance y responsabilidades de los equipos forenses de nivel central._x000a_ Establecer el alcance de cada uno de los roles que componen los equipos forenses a nivel territorial. (Antropólogo Élite, Antropólogo Líder Especialista, Antropólogo profesional con experiencia y Antropólogo profesional sin experiencia). _x000a__x000a_Este documento se encuentra en revisión por parte del director técnico de prospección, recuperación e identificación y se espera socializar en el tercer bimestre de la vigencia. _x000a__x000a_Hito 3: Durante el segundo bimestre de la vigencia la DTPRI realizó la revisión y la actualización del listado maestro de documentos que hacen parte del sistema de gestión de la UBPD en articulación con la OAP y con el nuevo modelo de operación por procesos. Se revisaron 113 documentos que hacían parte del proceso misional de implementación de acciones humanitarias y extrajudiciales, integrando procesos misionales, actualizando formatos, eliminando los que no se encuentran en uso a partir de la integración y creando las nuevas guías y lineamientos._x000a__x000a_Estamos a la espera de la aprobación final por parte de la SGTT para que se realice la respectiva socialización de los documentos."/>
    <s v="Se remitió el documento de hoja de ruta ajustado en cuanto a los roles y responsabilidades en la ejecución del plan de trabajo, al igual que el cronograma con ampliación de fechas de algunas actividades claves que, aunque cuentan con un avance significativo, deben continuar siendo gestionadas para contribuir al mejoramiento de la calidad del componente forense de la investigación humanitaria y extrajudicial. _x000a__x000a_Para el periodo se reporta un avance cuantitativo en la ejecución del producto del 36%, representado en un avance parcial de los hitos definidos para la meta, que a su vez se constituyen en los componentes del cronograma de la hoja de ruta definida para el producto.  La ejecución del cronograma se encuentra al día._x000a__x000a_El avance del hito 1 hace referencia a la elaboración de criterios técnicos socializados mediante memorando a los Equipos de los Grupos Internos de Trabajo Territorial y a los equipos forenses territoriales y del nivel central: _x000a_-  Actualización de los criterios técnicos para establecer si un cadáver debe ser recuperado por la UBPD y enviado al INMLCF_x000a_-  Estructura del código establecido para la radicación de los cuerpos recuperados por la UBPD y entregados al INMLCF para su abordaje_x000a__x000a_Se destaca que estos documentos son complementarios a los procedimientos, guías, instructivos y manuales del proceso misional de implementación de acciones humanitarias y extrajudiciales, que han sido revisados y actualizados también durante la vigencia para incorporarlo en la nueva estructura de procesos del sistema de gestión institucional. _x000a__x000a_El avance del hito 2 corresponde a la definición de la estructura de la línea técnica forense para atender el despliegue territorial implementado en la vigencia 2024. Se trata de un documento contempla el flujo de procesos y procedimientos vigentes en el sistema de gestión de la UBPD y define las responsabilidades del equipo forense del territorio y del nivel central. _x000a__x000a_Con respecto al hito 3 se informó que se encuentra pendiente la aprobación final de los ajustes de la documentación del proceso asociado con acciones humanitarias y extrajudiciales de prospección, recuperación e identificación para proceder con la respectiva capacitación a los servidores de la UBPD._x000a_"/>
    <n v="1"/>
    <s v="Cumple"/>
    <s v="Avance Hito 1: 7%_x000a_  Avance Hito 2: 8% _x000a_  Avance Hito 3: 12% _x000a_  _x000a_  Total Avance cuantitativo III bimestre 27%_x000a__x000a_Total Avance acumulado: 63%"/>
    <s v="Hito 1: Durante el tercer bimestre de la vigencia, la DTPRI como parte de la documentación metodológica elaboró en conjunto con la SGTT los lineamientos para el envío de Memorandos y solicitudes dirigidas al INMLCF y plantillas correspondientes respecto a la coordinación interinstitucional para la recepción de cuerpos a recuperar por parte de UBPD, entrega de evidencias físicas para análisis forense, solicitud de certificados de defunción de cuerpos o documento de enmienda del certificado de defunción, solicitud de entrega de cuerpos para entrega digna y procesamiento de muestras de familiares. Dicho lineamiento será socializado en el mes de julio mediante memorando interno UBPD-3-2024-004924 el cual se encuentra en proceso de aprobación por parte del subdirector General Técnico y Territorial._x000a_  _x000a_  Hito 2: Una vez el director técnico de prospección, recuperación e identificación revisa el documento con la estructura de la línea técnica forense a partir del despliegue territorial implementado en la vigencia 2024, el cual implica la articulación y participación de coordinadores regionales, coordinadores territoriales, antropólogos élites, líderes, profesionales y sus respectivos equipos forenses, junto con la DTPRI, solicitó algunos ajustes conforme el funcionamiento actual de los procedimientos. Se espera contar con la versión final del documento y realizar su respectiva socialización en el mes de julio 2024._x000a_  _x000a_  Hito 3: Durante el tercer bimestre de la vigencia la DTPRI realizó ajustes solicitados por el Subdirector General Técnico y Territorial al procedimiento IAH-PR-012 V1 Prospección, recuperación, seguimiento a la identificación y entrega digna y a sus respectivos formatos. Procedimiento que ya fue aprobado por la SGTT y estamos a la espera de que la OAP realice la respectiva socialización._x000a_ _x000a_ Soportes: https://drive.google.com/drive/folders/1lhOxo0CGWGyvRt3fFpbpSZCz16lICylj"/>
    <s v="Para el periodo se reporta un avance cuantitativo en la ejecución del producto del 27% que sumado al reporte entregado en el periodo pasado equivale a un avance acumulado del 63%, representado en la ejecución del plan de trabajo definido, asociado al avance parcial de los hitos establecidos para la meta.  _x000a__x000a_Aunque se avanza en  la ejecución del cronograma establecido en la hoja de ruta, se genera una alerta en la gestión de este producto, debido a que no se ha presentado ni se ha hecho referencia al plan de capacitación y actualización de servidores programado en el hito 3, en lo correspondiente a procedimientos y lineamientos asociados a las acciones de prospección, recuperación e identificación. Por lo anterior es necesario que en el próximo reporte de seguimiento se de cuenta de este plan, es decir su diseño y su implementación, considerando que corresponde a un componente clave para alcanzar la meta esperada y el resultado de mejoramiento de las capacidades y competencias de funcionarios para la comprensión de procesos forenses. Por tal razón, se otorga una calificación de 88% de cumplimiento frente a lo programado para el periodo._x000a__x000a_En cuanto al hito 1, se destaca que como complemento a la documentación metodológica que soporta las acciones humanitarias de prospección y recuperación, se prepararon nuevos lineamientos internos para el envío de memorandos y solicitudes dirigidas al INMLCF respecto a la coordinación interinstitucional asociada con la recepción de cuerpos recuperados por parte de UBPD, entrega de evidencias físicas para análisis forense, solicitud de certificados de defunción de cuerpos o documento de enmienda del certificado de defunción, solicitud de entrega de cuerpos para entrega digna y procesamiento de muestras de familiares._x000a__x000a_Asimismo, en el hito 2 se dio continuidad a la revisión de la estructura de la línea técnica forense propuesta desde el periodo pasado, y la identificación de ajustes finales en coherencia con la actualización de la documentación de procesos.  Este documento debe ser concluido y socializado lo más pronto posible para permitir iniciar su implementación en lo que resta de la vigencia. "/>
    <s v="Alerta: Si bien se avanza en la ejecución del cronograma establecido en la hoja de ruta, se genera una alerta en la gestión de este producto, debido a que no se ha presentado ni se ha hecho referencia al plan de capacitación y actualización de servidores programado en el hito 3, en lo correspondiente a procedimientos y lineamientos asociados a las acciones de prospección, recuperación e identificación. Por lo anterior, es necesario que en el próximo reporte de seguimiento se de cuenta de este plan, es decir su diseño y su implementación, considerando que corresponde a un componente clave para alcanzar la meta esperada y el resultado de mejoramiento de las capacidades y competencias de funcionarios para la comprensión de procesos forenses."/>
    <n v="0.88"/>
    <s v="Cumple Parcialmente"/>
    <s v="Avance Hito 1: 2%_x000a_  Avance Hito 2: 3% _x000a_  Avance Hito 3: 12% _x000a_  _x000a_  Total Avance cuantitativo IV bimestre 17%_x000a__x000a_Total Avance acumulado: 80%"/>
    <s v="Hito 1: Durante el cuarto bimestre de la vigencia, la DTPRI como parte de la documentación metodológica y en articulación de la SGTT se divulgó memorando interno UBPD-3-2024-013283 con los lineamientos para el envío de Memorandos y solicitudes dirigidas al INMLCF y sus plantillas correspondientes respecto a la coordinación interinstitucional para la recepción de cuerpos a recuperar por parte de UBPD, entrega de evidencias físicas para análisis forense, solicitud de certificados de defunción de cuerpos o documento de enmienda del certificado de defunción y solicitud de entrega de cuerpos para entrega digna. Dichas plantillas también fueron socializadas como anexos al procedimiento IAH-PR-012 Prospección y/o recuperación, seguimiento a la identificación y entrega digna de personas dadas por desaparecidas y a la IAH - GU-010 V1 Guía de seguimiento a la identificación en el sistema de gestión de la Unidad._x000a_Por otra parte, mediante memorando interno UBPD-3-2024-013075 se dio alcance al memorando UBPD-3-2024-004093 Socialización de la estructura del código de radicación de los cuerpos recuperados por la UBPD informando el cambio en la estructura establecido por indicaciones del INMLCF de 21 a 20 caracteres._x000a_Finalmente, mediante memorando interno UBPD-3-2024-012481 se compartieron los lineamientos sobre el abordaje forense de cuerpos recuperados en el marco del Sistema Integral de Verdad, Justicia, Reparación y No Repetición._x000a__x000a_Hito 2: A partir de las nuevas directrices de la Dirección General y la Subdirección General Técnica y Territorial de descentralizar el trámite para la autorización de acceso a lugares y delegar a los Coordinadores Territoriales en articulación con la Oficina Asesora jurídica para que expidan estos memorandos,  el documento con la estructura de la línea técnica forense a partir del despliegue territorial implementado en la vigencia 2024 tuvo que ser modificado y alineado con la nueva ruta para la solicitud de acceso a lugares y los documentos asociados (Procedimiento de Prospección, Recuperación e identificación (Modificación actividad No 15) Sin cambio de versión, Guía orientadora para el acceso a lugares IAH-GU-004 V2, Resumen ejecutivo para acceso a lugares (anexo No 1) y la Lista de chequeo de documentos para la expedición de actos administrativos (anexo No 2) y con la participación de esta Dirección Técnica._x000a_Se espera contar con la versión final del documento con la estructura de la línea técnica forense a partir del despliegue territorial implementado en la vigencia 2024, el cual implica la articulación y participación de coordinadores regionales, coordinadores territoriales, antropólogos élites, líderes, profesionales y sus respectivos equipos forenses, junto con la DTPRI, y realizar su respectiva socialización en el mes de octubre 2024 una vez sea aprobada por la Subdirección General esta nueva ruta para la solicitud de acceso a lugares y los documentos asociados._x000a__x000a_Es importar indicar que la DTPRI esta trabajando de manera articulado en la actualización de la ruta anteriormente mencionada._x000a__x000a__x000a_Hito 3:Durante el cuarto bimestre de la vigencia la DTPRI socializó el IAH-PR-012 V1 Prospección, recuperación, seguimiento a la identificación y entrega digna y a sus respectivos formatos._x000a_Se realizó actualización de los formatos IAH-FT-030 V2 (DTPRI) Rótulo Cadáver y Elementos asociados y IAH-FT-001 V5 (DTPRI) Registro de Cadena de Custodia en cuanto a la estructura del código de radicación de los cuerpos recuperados por la UBPD con el fin de estar articulados en esa línea técnica._x000a_Participación en la actualización de la nueva ruta de la Guía orientadora para el acceso a lugares IAH-GU-004 V2_x000a__x000a_Por otro lado, y como parte del cronograma de trabajo asociado a este indicador, se generó un plan de capacitación que contempla actividades desarrolladas en el primer semestre de l vigencia y un énfasis para implementar en el último trimestre del año de los procedimientos, guías, formatos asociados a las acciones humanitarias de prospección y recuperación de cuerpos a cargo de la Dirección técnica de Prospección, recuperación e identificación. Estas capacitaciones se realizarán de manera virtual lideradas por los antropólogos élites y los expertos de identificación de nivel central para cada una de las Regionales considerando que corresponde a un componente clave para alcanzar la meta esperada y el resultado de mejoramiento de las capacidades y competencias de funcionarios para la comprensión de procesos forenses. En este plan de capacitación se incluyeron sesiones para fortalecer el uso del Sistema de Información Misional en los módulos de Prospección, recuperación e identificación, espacios liderados por la OTIC, sin embargo se contará con la participación de un antropólogo élite de territorio para aclarar cualquier duda que se pueda presentar."/>
    <s v="Para el periodo se reporta un avance cuantitativo en la ejecución del producto del 17% que sumado al reporte entregado en periodos anteriores equivale a un avance acumulado del 80%, asociado al avance parcial de los hitos establecidos para la meta.  _x000a__x000a_En cuanto al hito 1, se destaca la continuidad en la gestión de los nuevos lineamientos internos para el envío de memorandos y solicitudes dirigidas al INMLCF respecto a la coordinación interinstitucional (recepción de cuerpos recuperados por parte de UBPD, entrega de evidencias físicas para análisis forense, solicitud de certificados de defunción de cuerpos o documento de enmienda del certificado de defunción, solicitud de entrega de cuerpos para entrega digna y procesamiento de muestras de familiares), lineamientos que ya fueron formalizados y divulgados mediante memorando junto con los formatos asociados. Estos son insumo para el plan de capacitación que se espera ejecutar._x000a__x000a_Con respecto al hito 2 se hace referencia a la realización de nuevos ajustes del documento de Estructuración de la línea técnica misional para atender el despliegue territorial de los equipos forenses implementado en 2024,alineándola con la ruta para la solicitud de acceso a lugares. Se reitera la observación del periodo anterior, orientada a que este documento de lineamiento técnico forense se concluya y se socialice lo más pronto posible para permitir iniciar su implementación en la vigencia. Tambien se adjuntó un borrador de actualización de la Guía orientadora para el acceso a lugares IAH-GU-004, la cual tambien requiere ser concluida. Se resalta la emisión de lineamientos para el abordaje forense de cuerpos recuperados en el marco del Sistema Integral de Verdad, Justicia, Reparación y No Repetición._x000a__x000a_En relación con el hito 3, que corresponde al componente principal del producto, se ha reportado un avance acumulado del 46% representado en la realización de 5 sesiones de capacitación y socialización desarrolladas en nivel central y territorio sobre temas como: i) socialización sobre los productos topográficos asociados al procedimiento de prospección y recuperación, ii) Socialización sobre los productos asociados a criminalística con enfasis en fotografía forense y manejo de evidencias en campoo y laboratorio, iii) Manejo de equipos tecnológicos de georeferenciación y software de información geográfica y iv) Guia Orientadora para la toma de muestras.  Asimismo, se ha diseñado un cronograma de capacitaciones sobre procedimientos, formatos y documentos asociados a las acciones humanitarias de prospección y recuperación, a llevarse a cabo de manera virtual a partir de octubre con 13 espacios programados, orientado por los antropólogos élites y los expertos de identificación del nivel central, dirigido a los equipos  forenses regionales y territoriales, el cual se implementará a partir de octubre._x000a__x000a_Al realizar el cruce del cronograma establecido para la hoja de ruta con los porcentajes establecidos a los hitos del producto, se identifica que cada componente se asocia a cada hito en el mismo orden, es decir componente 1 se asocia al hito 1, componente 2 se asocia al hito 2 y componente 3 se asocia al hito 3.  Se evidencia que en el primer componente se alcanza un avance del 13,33% frente a un 13,33% esperado, en el segundo componente se alcanza un 13,33% frente a un 13,33% esperado y en el tercer componente se alcanza un avance del 30% frente a un 40% esperado, generando una calificación de 85%, quedando el producto en nivel de cumplimiento parcial._x000a__x000a_"/>
    <s v="Alerta: Se reitera la alerta del periodo anterior, orientada a que el documento de linea técnica forense se concluya y se socialice lo más pronto posible para permitir iniciar su implementación en la vigencia. Asimismo, se requiere concluir la actualización de la Guía orientadora para el acceso a lugares IAH-GU-004._x000a__x000a_Aunque se avanza en  la ejecución del cronograma establecido en la hoja de ruta del producto, el componente principal corresponde a la actualización y capacitación de los equipos forenses regionales y territoriales, por lo cual es necesario que se agilice la ejecución del cronograma de capacitación y actualización diseñado._x000a__x000a_Tener en cuenta que en el próximo bimestre se debe reportar la finalización y socialización del documento de linea técnica forense, así como la ejecución del plan de capacitaciones establecido para dar cumplimiento a la meta planteada para la vigencia. _x000a__x000a_De igual forma, en los dos siguientes bimestres se debe hacer referencia a una acción que permita evaluar o evidenciar el mejoramiento de las capacidades y competencias para la comprensión de procesos forenses experimentado por los servidores de la UBPD con perfil forense,  a partir de las capacitaciones realizadas. _x000a__x000a_Revisar la calidad de las muestras biológicas tomadas por la UBPD ingresadas al BPGD, tal como lo indica la meta del resultado estrategico proyectada para 2024."/>
    <n v="0.85"/>
    <x v="1"/>
  </r>
  <r>
    <n v="3"/>
    <s v="Seguimiento a los Planes de intervención de sitios de interés forense priorizados por los GITT "/>
    <s v="Planes de intervención incorporan criterios de priorización "/>
    <x v="0"/>
    <x v="1"/>
    <n v="0.33"/>
    <s v="Como parte del seguimiento a los Planes de intervención de sitios de interés forense y producto de la validación conjunta entre el antropólogo Elite de cada regional en coordinación con los Gerentes Regionales,  Coordinadores de los GITT y los Antropólogos Elite de nivel central (para las misiones donde solicitan apoyo);  se realizó  el monitoreo a los criterios para la aprobación e implementación de las acciones humanitarias de prospección y fines de recuperación, la DTPRI emitió en articulación y apoyo de la Oficina Asesora Jurídica 54 memorandos de acceso a lugares (19 durante el primer bimestre y 35 en el segundo bimestre de la vigencia 2024)._x000a__x000a_De igual forma se realizaron 84 misiones (19 durante el primer bimestre y 65 en el segundo bimestre de la vigencia 2024) con acciones de prospección intrusiva, no intrusiva y de recuperación de cuerpos las cuales dieron como resultado: 533 prospecciones, 245 acciones de recuperación y 232 cuerpos recuperados._x000a__x000a_Finalmente, la DTPRI solicito a los equipos forenses de los GITT los planes de intervención forense con las acciones humanitarias de prospección y recuperación en cementerios y campo abierto que tienen proyectado intervenir para o que resta de la vigencia 2024 (mayo a diciembre);  como resultado se tiene estimado intervenir un total de 351 lugares, de los cuales 260 se encuentran en campo abierto y 91 en cementerios, en los departamentos de Antioquia, Chocó, Córdoba, Cesar, Caquetá, Huila, Putumayo, Valle del Cauca, Cauca, Nariño, Norte de Santander, Santander, Meta, Casanare, Arauca, Cundinamarca, Risaralda._x000a_"/>
    <s v="Se remitió el documento de hoja de ruta ajustado en cuanto a los roles y responsabilidades en la ejecución del plan de trabajo, de acuerdo con las observaciones realizadas en el primer bimestre, al igual que el cronograma de trabajo ajustado con ampliación de fecha de la actividad asociada con el diseño de la ficha técnica de evaluación por pares para la revisión de los Planes operativos antropológicos forenses y otros documentos._x000a__x000a_Para el periodo se reporta un avance cuantitativo en la ejecución del producto del 33%, representado en un avance parcial de los hitos definidos para la meta, que a su vez se constituyen en los componentes del cronograma de la hoja de ruta definida para el producto.  La ejecución del cronograma se encuentra al día._x000a__x000a_Para próximos reportes se debe realizar un recuento de los avances correspondientes a las acciones detalladas en el cronograma de la hoja de ruta."/>
    <n v="1"/>
    <s v="Cumple"/>
    <s v="Avance Hito 1: 3.5%_x000a_  Avance Hito 2: 3.5% _x000a_  Avance Hito 3: 11% _x000a_  _x000a_  Total Avance cuantitativo III bimestre 18%_x000a__x000a_Total Avance acumulado: 51%"/>
    <s v="Soportes: https://drive.google.com/drive/folders/1EU_wxBWINKfiYI68sva3LtB9j4io8hLL _x000a_ _x000a_ Hito 1 y 2:Como parte del seguimiento a los Planes de intervención de sitios de interés forense y producto de la validación conjunta entre el antropólogo Elite de cada regional en coordinación con los Gerentes Regionales, Coordinadores de los GITT y los Antropólogos Elite de nivel central (para las misiones donde solicitan apoyo); se realizó el monitoreo a los criterios para la aprobación e implementación de las acciones humanitarias de prospección y fines de recuperación, la DTPRI emitió en articulación y apoyo de la Oficina Asesora Jurídica 29 memorandos de acceso a lugares en el tercer bimestre de la vigencia 2024._x000a_  _x000a_  De igual forma durante el tercer bimestre se realizaron 70 misiones con acciones de prospección intrusiva, no intrusiva y de recuperación de cuerpos las cuales dieron como resultado: 469 prospecciones, 297 acciones de recuperación y 150 cuerpos recuperados._x000a_  _x000a_  Hito 3: Como parte del seguimiento a los planes de intervención forense, la DTPRI solicitó hacer diferentes ajustes en los informes narrativos y planes metodológicos forenses relacionados con:_x000a_  1. La necesidad de ahondar en aspectos relevantes para la IHE que redundarían en el proceso de identificación en el caso de encontrarse los cuerpos._x000a_  2. La falta de información acerca de la ubicación de las áreas de interés lo cual sería importante precisar para tener mejores probabilidades de hallazgo (campo abierto)._x000a_  3. En los informes narrativos no se observa una articulación entre los líderes forenses, antropólogos profesionales y los investigadores que construyen estos documentos. Principalmente en la acotación de los sitios de interés forense._x000a_  4. En los PMF no se observa una articulación entre el antropólogo profesional y el líder o élite de la misión, en cuanto a los asuntos metodológicos. _x000a_  5. La solicitud de revisión está llegando con urgencia en el sentido de fijar fechas de ingreso al territorio sin tener en cuenta todos los trámites administrativos que el acceso a lugares acarrea. Así, cuando hay la orden de 'priorizar' un acceso, los otros quedan rezagados._x000a_  Una vez los equipos forenses de territorio realizan los ajustes correspondientes, la DTPRI da continuidad a la autorización del acceso a lugar respectivo."/>
    <s v="Para el periodo se reporta un avance cuantitativo en la ejecución del producto del 18% que sumado al reporte entregado en el periodo pasado equivale a un avance acumulado del 51%, representado en el avance parcial de los hitos establecidos para la meta.  _x000a__x000a_Aunque hay avances en la ejecución del cronograma establecido en la hoja de ruta de este producto, hace falta describir la gestión realizada y adjuntar evidencias sobre la elaboración de la ficha técnica de evaluación por pares para la revisión de los Planes operativos antropológicos forenses, informes técnicos forenses de prospección y recuperación, reportes de prospección y seguimiento al flujo de procesos. Asimismo frente a las acciones humanitarias adelantadas, si bien se adjunta una matriz que contiene los datos del número de acciones de prospección, de recuperación y de cuerpos recuperados, es necesario hacer referencia al avance en la intervención de los 351 lugares de interés forense establecidos en los planes de intervención forense de los GITT reportados desde el bimestre anterior. Es importante que se complemente este adjunto con una descripción en el seguimiento de esta actividad, de los avances alcanzados o en su defecto se relacionen las dificultades que se han presentado en esta gestión. _x000a__x000a_En el cronograma de la hoja de ruta definida para este producto se contempló un componente asociado a la realización de un diagnóstico de competencias de antropólogos (élites, líderes, profesionales con experiencia y sin experiencia) con el fin de identificar los aspectos que requieren ser reforzados por medio de las capacitaciones con externos y por pares, y la elaboración de un plan de capacitación, sin embargo, no se ha hecho referencia a esta gestión en los reportes del primer semestre. Se sugiere que esta gestión esté alineada con el plan de capacitación que se establezca en el producto 2 de este Plan de Acción._x000a__x000a_Asimismo, en el semestre no se ha hecho referencia al plan de trabajo establecido con el CICR_x000a__x000a_Al cruzar el cronograma establecido en la hoja de ruta con los porcentajes asignados a los hitos del producto, se asigna un 20% al componente 1, un 60% al componente 2 y un 20% al componente 3. Se evidencia que en el primer componente se alcanza un 10% de avance frente a un 10% de avance esperado. En el segundo componente se alcanza un 20% de avance frente  a un 30% de avance esperado y en el tercer componente se alcanza un 3,3% de avance frente a un 10% de avance esperado, lo cual resulta en un 66,7% de avance frente al cronograma establecido, que corresponde a un cumplimiento parcial para el periodo."/>
    <s v="Alerta: Aunque hay avances en la ejecución del cronograma establecido en la hoja de ruta de este producto,en los reportes cualitativos y en los soportes adjuntados no se ha hecho referencia a  la elaboración de la ficha técnica de evaluación por pares para la revisión de los Planes operativos antropológicos forenses, informes técnicos forenses de prospección y recuperación, reportes de prospección y seguimiento al flujo de procesos. Asimismo se genera una alerta en la ejecución de este producto porque, si bien se adjunta una matriz que contiene los datos del número de acciones de prospección, de recuperación y de cuerpos recuperados, es importante que se complemente este adjunto con una descripción de los avances alcanzados o en su defecto se relacionen las dificultades que se han presentado en esta gestión. Es necesario que se haga referencia al avance sobre los 351 planes de intervención mencionados en el bimestre anterior._x000a__x000a_En el cronograma de la hoja de ruta definida para este producto se contempló un componente asociado a la realización de un diagnóstico de competencias de antropólogos (élites, líderes, profesionales con experiencia y sin experiencia) con el fin de identificar los aspectos que requieren ser reforzados por medio de las capacitaciones con externos y por pares, y la elaboración de un plan de capacitación, sin embargo, no se ha hecho referencia a esta gestión en los reportes del primer semestre. Se sugiere que esta gestión esté alineada con el plan de capacitación que se establezca en el producto 2 de este Plan de Acción._x000a__x000a_No se incluyó entre los soportes de avance del Plan de capacitación mencionado en el cronograma, ni tampoco el plan de trabajo con el CICR."/>
    <n v="0.67"/>
    <s v="No Cumple"/>
    <s v="Avance Hito 1:5%_x000a_  Avance Hito 2: 6% _x000a_  Avance Hito 3: 26% _x000a_  _x000a_  Total Avance cuantitativo IV bimestre 37%_x000a__x000a_Total Avance acumulado: 88%"/>
    <s v="Hito 1, 2 y 3: _x000a__x000a_Como parte del seguimiento a los Planes de intervención de sitios de interés forense y producto de la validación conjunta entre el antropólogo Elite de cada territorio verificará que la información pertinente para la solicitud de acceso a lugares esté completa antes de la solicitud de expedición del memorando (Informe narrativo, Plan Metodológico Forense, Plan de Contingencia y otros anexos.). Lo anterior, de manera articulada con la coordinación regional y coordinación territorial. _x000a__x000a_Cuando se requiere el apoyo de la DTPRI para la materialización de la IHE en campo, la Coordinación Regional solicita al director técnico de prospección la designación de un antropólogo de nivel central. Una vez delegado este profesional se adelanta revisión del caso para la contextualización de la intervención y la puesta en marcha de las labores requeridas para su materialización._x000a__x000a_Una vez se reciben las solicitudes de acceso a lugar a la DTPRI las antropólogas élites nivel central validan la siguiente información:         _x000a_-        Respecto al Informe Narrativo: validar la inclusión de los criterios de priorización para el abordaje de lugares de interés forense (cementerios o campo abierto)._x000a_-        Se verifica si se cuenta con entradas o insumos que permitan implementar la Guía de Verificación de Correspondencia de Información Post Mortem (IAH-GU-006)._x000a_-        Para el Plan Metodológico Forense se revisan los siguientes aspectos:_x000a_✔        Se valida la relación entre la fuente, magnitud y calidad de los datos. Lo anterior supone elementos determinantes con miras a la definición de: _x000a_●        Tipo y tamaño de las áreas a intervenir_x000a_●        Conformación del equipo forense y el personal de apoyo requerido (mano de obra no calificada)_x000a_●        La metodología de intervención_x000a_●        Requerimientos de operador logístico_x000a_●        Proyección del cronograma de la misión y sus actividades _x000a_✔        En el caso de cementerios, se verifica, analizar y contrastar la cantidad y tipo de información médico-legal disponible, tal como: _x000a_●        Acta de inspección técnica a cadáver o levantamiento y sus anexos._x000a_●        Informe Pericial de necropsia medicolegal_x000a_●        Informes periciales anexos (carta dental, informe de lofoscopia forense, etc.)_x000a_●        Fotografías._x000a_●        Información de la disposición del cadáver_x000a_●        Todos los oficios que obren dentro del expediente que den cuenta de la necropsia, de la investigación judicial (si la hubiere) y d¬e la identidad._x000a_●        Certificado de defunción._x000a_●        Entre otros._x000a_✔        Se revisa la articulación con los coordinadores de los GITT y la participación de otros servidores o contratistas en las misiones humanitarias. Validando que la participación debe estar alineada con los objetivos y alcances de la misión humanitaria contemplando los lineamientos de las distintas dependencias de la UBPD._x000a_✔        Se revisan los aspectos técnicos, logísticos, humanos y financieros a las posibilidades de hallazgos positivos en las misiones humanitarias. Es esencial considerar las expectativas de los familiares y/o comunidades: las acciones deben estar guiadas por un principio de proporcionalidad._x000a__x000a_Finalmente, una vez surtido el proceso de retroalimentación a los GITT por parte de las antropólogas élites de Nivel central para que realicen las correcciones y/o ajustes correspondientes, la DTPRI emitió en articulación y apoyo con la Oficina Asesora Jurídica 38 memorandos de acceso a lugares en el cuarto bimestre de la vigencia 2024. Se adjunta correos de evidencia del seguimiento a los planes de intervención a través de la autorización de acceso a lugares con la trazabilidad de las correcciones y finalmente el aval para la expedición de los memorandos de acceso a lugares: Correo  Parque Cementerio del municipio de Yopal, Casanare, revisión técnica y Correo Solicitud en la vereda La Linda,Apartadó Antioquia_x000a__x000a_Este proceso de retroalimentación se realiza por medio de correo (se adjunta muestra) para que realicen los ajustes a sus planes de intervención y se registran los avances en la Matriz Tramite acceso a lugar DTPRI relacionados con:_x000a__x000a_1. La necesidad de ahondar en aspectos relevantes para la IHE que redundarían en el proceso de identificación en el caso de encontrarse los cuerpos._x000a_2. La falta de información acerca de la ubicación de las áreas de interés lo cual sería importante precisar para tener mejores probabilidades de hallazgo (campo abierto)._x000a_3. En los informes narrativos no se observa una articulación entre los líderes forenses, antropólogos profesionales y los investigadores que construyen estos documentos. Principalmente en la acotación de los sitios de interés forense._x000a_4. En los PMF no se observa una articulación entre el antropólogo profesional y el líder o élite de la misión, en cuanto a los asuntos metodológicos. _x000a_5. La solicitud de revisión está llegando con urgencia en el sentido de fijar fechas de ingreso al territorio sin tener en cuenta todos los trámites administrativos que el acceso a lugares acarrea. Así, cuando hay la orden de 'priorizar' un acceso, los otros quedan rezagados._x000a__x000a_Una vez los equipos forenses de territorio realizan los ajustes correspondientes, la DTPRI da continuidad a la autorización del acceso a lugar respectivo._x000a__x000a_De igual forma durante el cuarto bimestre y se realizaron 81 misiones con acciones de prospección intrusiva, no intrusiva y de recuperación de cuerpos las cuales dieron como resultado: 639 prospecciones, 396 acciones de recuperación y 273 cuerpos recuperados. _x000a__x000a_Frente al avance en la intervención de los 351 lugares de interés forense establecidos en los planes de intervención forense de los GITT proyectados en el primer bimestre del año, habían proyectado intervenir 91 cementerios y a la fecha del reporte se han intervenido 119 cementerios y frente a los lugares a campo abierto, habían proyectado intervenir 260 lugares y a la fecha del reporte se han intervenido 407 lugares, lo que evidencia que la estrategia de despliegue y fortalecimiento territorial agilizó la implementación de acciones humanitarias de prospección intrusiva, no intrusiva y recuperación de cuerpos._x000a__x000a_Por otra parte, durante el cuarto bimestre se diseñaron las fichas técnicas de evaluación por pares para la revisión de los Planes metodológicos forenses, informes técnicos forenses de recuperación, productos de geofísica y de topografía como parte de la propuesta de evaluación técnica y de calidad de las misiones con acciones humanitarias de prospección y recuperación de cuerpos realizadas en marco de los planes de intervención priorizados por cada GITT._x000a__x000a_En cuanto al seguimiento a la entrega de los Informes Técnicos forenses de los cuerpos recuperados por la UBPD, la DTPRI realizó seguimiento mensual a los Informes Técnico Forenses de Recuperación de cuerpos pendientes por entregar al INMLCF, con corte al 31 de agosto los Antropólogos que han liderado misiones con recuperación de cuerpos tiene un total de 301 ITF asociados a 635 cuerpos pendientes por entregar a Medicina Legal, como parte del seguimiento se realiza un llamado para conocer el estado actual de los mismos y establecer fechas cercanas de entrega. Como evidencia se adjunta Matriz &quot;ITF pendientes por entregar al INMLCF 31082024&quot;_x000a__x000a_La DTPRI simplificó la estructura del InformeTécnico forense de los cuerpos recuperados por la UBPD para optimizar los tiempos de entrega al INMLCF y su respectivo abordaje para agilizar los procesos de identificación por esta entidad. Se eliminaron los apartados: Información de Referencia donde se contextualizaba la Investigación Humanitaria y Extrajudicial, la Ubicación Geográfica y Descripción del sitio. Se incluyó en la nueva versión del formato una tabla de referencia dejando los datos básicos del lugar intervenido, Objetivo de la misión humanitaria, Actividades realizadas y observaciones adicionales de la intervención."/>
    <s v="Para el periodo se reporta un avance cuantitativo en la ejecución del producto del 37% que sumado al reporte entregado en periodos anteriores equivale a un avance acumulado del 88%, asociado al avance parcial de los hitos establecidos para la meta. Se destaca la realización de la verificación de criterios para la aprobación de las misiones humanitarias con acciones humanitarias de prospección y fines de recuperación. Asimismo, los avances en cuanto a la simplificación de la estructura de Informe técnico forense de los cuerpos recuperados por la UBPD, y el seguimiento a los rezagos en cuanto a la con el fin de optimizar el proceso de identificación en el INMLCF.  De igual forma, en el reporte se aclaró que de los 351 lugares de interés forense establecidos en los planes de intervención forense de los GITT proyectados para el año desde el primer bimestre, a la fecha se ha superado el numero de cementerios y lugares a campo abierto. En próximos reportes se debe continuar haciendo referencia a los avances en cuanto al número de lugares intervenidos dando cuenta de la contribución al resultado estratégico establecido para la vigencia._x000a__x000a_Sin embargo, debe ajustarse el porcentaje de avance reportado considerando que al revisar el cronograma de la hoja de ruta, aún no se logró diseñar la ficha técnica de evaluación por pares para la revisión de los planes operativos antropológicos forenses, informes técnicos forenses de prospección y recuperación, reportes de prospección y seguimiento al flujo de procesos, y por lo tanto con corte a agosto no hubo implementación de la ficha ni se generaron espacios de socialización en el territorio de lecciones aprendidas y acciones de mejora como resultado de la evaluacion por pares. Adicionalmente, no se logró realizar el diagnóstico de competencias de los antropólogos élites, antropólogos líderes, antropólogos profesionales con experiencia y antropólogos profesionales sin experiencia, que permita identificar los aspectos que requieren ser reforzados por medio de las capacitaciones con externos y por pares._x000a_ _x000a_Al cruzar el cronograma establecido en la hoja de ruta con los porcentajes asignados a los hitos del producto, se asigna un 20% al componente 1, un 60% al componente 2 y un 20% al componente 3. Se evidencia que en el primer componente se alcanza un 13,4% de avance frente a un 13,4% de avance esperado. En el segundo componente se alcanza un 24,2% de avance frente a un 40% de avance esperado y en el tercer componente se alcanza un 3,74% de avance frente a un 13,33% de avance esperado, lo cual resulta en un 61,9% de avance frente al cronograma establecido, que corresponde a un incumplimiento para el periodo."/>
    <s v="Alerta: Aunque hay avances en la ejecución del cronograma establecido en la hoja de ruta de este producto, la ficha técnica de evaluación por pares para la revisión de los planes operativos antropológicos forenses, informes técnicos forenses de prospección y recuperación, reportes de prospección y seguimiento al flujo de procesos, apenas fue diseñada y por lo tanto con corte a agosto no hubo implementación de la ficha ni se generaron espacios de socialización en el territorio de lecciones aprendidas y acciones de mejora como resultado de la evaluacion por pares. _x000a_ _x000a_Adicionalmente, no se reportaron avances en el diagnóstico de competencias de los antropólogos élites, antropólogos líderes, antropólogos profesionales con experiencia y antropólogos profesionales sin experiencia, que permitirá identificar los aspectos que requieren ser reforzados por medio de las capacitaciones con externos y por pares._x000a_ _x000a_En el próximo periodo estas acciones deben ser reportadas con un avance significativo superior al 80%, para permitir cumplir con los resultados esperados en la vigencia. De igual forma, se deben adjuntar los soportes correspondientes a la gestión realizada con el CICR._x000a__x000a_Asimismo, se debe hacer referencia a los avances frente a los resultados estratégicos planteados para la vigencia: Incremento en el abordaje de lugares a campo abierto y en cementerios y Nuevas metodologías forenses implementadas en la UBPD para agilizar e impulsar procesos de búsqueda."/>
    <n v="0.61899999999999999"/>
    <x v="2"/>
  </r>
  <r>
    <n v="4"/>
    <s v="Estrategia para la optimización de los procesos de identificación de personas dadas por desaparecidas (impulso)"/>
    <s v="(1) Estrategia para la optimización de los procesos de identificación de personas dadas por desaparecidas (impulso) actualizada e implementada"/>
    <x v="0"/>
    <x v="1"/>
    <n v="0.33"/>
    <s v="Hito 1: Como parte de los avances del Megaproyecto para fortalecimiento a la estrategia de impulso a la identificación adelantada entre la UBPD y el INMLCF quedaron definidas 4 líneas de acción y 8 sublíneas para ser abordadas en la vigencia 2024:_x000a_1.Fortalecimiento SIRDEC: Interoperabilidad, Calidad del Dato - Retrospectivo y gestiones para completitud de los casos, ,Cruces Referenciales, Capacitaciones_x000a_2.Dactiloscopia: Necrodactilias_x000a_3. Genética: Procesamiento de muestras biológicas y coincidencias_x000a_4.Abordaje integral de los CNI: Abordaje integral_x000a__x000a_Hito 2: La DTPRI en articulación con Cooperación Internacional adelantaron labores administrativas para la contratación (por medio de La Agencia de los Estados Unidos para el Desarrollo Internacional – USAID con Chemonics International para la implementación del Programa de Justicia Inclusiva) de dos asesores en antropología forense para la realización de abordaje integral de CNI y verificación de correspondencia de información post mortem en la ciudad de Bogotá._x000a_Durante el segundo bimestre 2024, realizaron el abordaje forense interdisciplinario (médico, odontológico y antropológico) de doce (12) cadáveres esqueletizados: casos complejos y mezclados, contó con la participación de dos antropólogos contratistas de USAID, cuyos cadáveres fueron asignados para necropsia medicolegal a médico del Grupo Identificación de la UBPD._x000a__x000a_Hito 3: El equipo de identificación retroalimentó la propuesta: IAH-PR-008 V1 Contacto con personas encontrada con vida, con el propósito de actualizar lineamientos relacionados al restablecimiento de contacto entre las PEV y sus familiares. _x000a__x000a_Apoyo en la construcción y revisión del Reporte de lo Acaecido a persona hallada viva - Álvaro Humberto Coronel Martínez. Reencuentro en Madrid/Cundinamarca - GITT Bogotá y Cundinamarca._x000a__x000a_Hito 4: Avances en la conciliación de los estados de identificación de los cadáveres entregados al INMLCF, en la BASE PILOTO UBPD-INTEGRADA INMLCF-UBPD, para la continua revisión por parte del Grupo de Identificación, en aras de identificar las necesidades para impulsar los procesos de identificación con el INMLCF_x000a__x000a_Hito 5: Se realizó la actualización de la  IAH-GU-006 Guía de correspondencia de información post mortem. _x000a_Intervención de 8 Cementerios en la vigencia 2024 implementando la metodología de intervención de correspondencia de información post mortem (3 cementerios en el primer bimestre y 5 en el segundo bimestre) como resultado se recuperaron 76 cuerpos: casos con correspondencia positiva e identificados: 14, casos con correspondencia positiva  no identificados (CNI): 49 y casos con muestra ósea enviadas al INMLCF para procesamiento: 13"/>
    <s v="Se remitió el documento de hoja de ruta ajustado en cuanto a los roles y responsabilidades en la ejecución del plan de trabajo, de acuerdo con las observaciones realizadas en el primer bimestre, al igual que la incorporación en el cronograma de la acción referente al análisis forense de la Información recolectada de la Regional Occidente y Bogotá, en el marco del  &quot;impulso al proceso de identificación de cadáveres en CNI en Colombia&quot;. De esta forma, se completa el documento de hoja de ruta._x000a__x000a_Para el periodo se reporta un avance cuantitativo en la ejecución del producto del 33%, representado en un avance parcial de los hitos definidos para la meta, que a su vez se constituyen en los componentes del cronograma de la hoja de ruta definida para el producto.  La ejecución del cronograma se encuentra al día._x000a__x000a_Se destaca la definición de las 4 líneas de acción del megaproyecto del impulso a la identificación humana, así como la actualización de procedimientos y guías asociados con los procesos de identificación, la implementación de la guía de correspondencia postmortem, entre otros._x000a__x000a_Para próximos reportes se debe realizar un recuento de los avances correspondientes a las acciones detalladas en el cronograma de la hoja de ruta._x000a_"/>
    <n v="1"/>
    <s v="Cumple"/>
    <s v="Avance Hito 1: 3%_x000a_  Avance Hito 2: 5% _x000a_  Avance Hito 3: 3% _x000a_  Avance Hito 4: 3% _x000a_  Avance Hito 5: 4% _x000a_  _x000a_  Total Avance cuantitativo III bimestre 18%_x000a__x000a_Total Avance acumulado: 51%"/>
    <s v="_x000a_Soportes: https://drive.google.com/drive/folders/1HmZN8iRyyZKDUXcSurHX5AEInJQ3Cf5Z   _x000a__x000a_Hito 1: Como parte de los avances del Megaproyecto para fortalecimiento a la estrategia de impulso a la identificación adelantada entre la UBPD y el INMLCF , durante el período del reporte la SGTT adelanto las siguientes labores:_x000a_ _x000a_ Fortalecimiento SIRDEC: En el mes de mayo se completó el equipo de cuatro ingenieros que se encuentran fortaleciendo el Capítulo Especial y ampliando el proceso de interoperabilidad entre el INMLCF y la UBPD: analista de requerimientos, analista de datos, analista de pruebas y Desarrollador JAVA2. _x000a_ En el mes de mayo se contrataron a 7 profesionales que se encargarán de realizar los cruces técnicos y referenciales entre el Módulo de Desaparecidos y el Módulo de Cadáveres de SIRDEC con el fin de aportar a la orientación de identidades y proponer posibles cadáveres candidatos que pueden corresponder a personas desaparecidas. Los contratistas estarán ubicados en las Regionales Bogotá (en la ciudad de Bogotá), Noroccidente (Medellín), Nororiente (Bucaramanga), Norte (Barranquilla), Occidente (Pereira), Sur (Neiva), SurOccidente (Cali). La Regional Oriente (Villavicencio)._x000a_ En el mes de junio se contrataron 8 técnicos/as, tecnólogos/as que se encargarán de depurar los datos ingresados al SIRDEC para asegurar la calidad de los mismos y _x000a__x000a_su veracidad, gestionar la documentación faltante para asegurar la completitud de los casos y de los expedientes; además, en caso de identificarse casos anteriores al 1 de enero de 1997, crear el retrospectivo. Los contratistas estarán ubicados en las Regionales Bogotá (en la ciudad de Bogotá), Noroccidente (Medellín), Nororiente (Bucaramanga), Norte (Barranquilla), Occidente (Pereira), Sur (Neiva), SurOccidente (Cali). La Regional Oriente (Villavicencio)._x000a_ De igual forma, se contrató a la profesional de la Regional Oriente que apoyará las actividades de cruces refenciales y técnicos que estaba pendiente de contratar._x000a_ Dactiloscopia: Se encuentran contratadas las tres técnólogas en criminalística que continuarán con la labor de sistematizar, análizar y procesar los datos biográficos de las necrodactilias, escanear y mejorar las impresiones dactilares, así como relacionarlas a los casos ya existentes e incluirlas al retrospectivo creado en el SIRDEC. Por otra parte, apoyarán la sistematización y mejoramiento de las necrodactilias que puedan ubicarse a partir de las solicitudes realizadas previamente en el marco del Proyecto de Impulso (resultado de su reactivación). De igual manera, las necesidades que se deriven de la estrategia de abordaje integral y las acciones desarrolladas por los equipos interdisciplinarios de la UBPD y el INMLCF. _x000a_ Con corte 31 de mayo, se habían procesado un total de 8 cajas (contando 4 cajas de 2023) lo que representa 1.060 necrodactilias._x000a_ En el mes de mayo se contrató el dactiloscopista que se encargará de reforzar y procesar las imágenes de las necrodactilias remitidas para su respectivo análisis y elaborar los informes de los resultados obtenidos. Este dactiloscopista cuenta con el curso de la Escuela de la Policía Nacional, tal como lo solicitó la SSF._x000a_ 3. Genética: Lxs genetistas de la UBPD ya se encuentran en comisión de servicios de lunes a jueves y se encuentran desarrollando labores en el INMLCF. Cuentan con usuario SIRDEC, acceso a SIFMELCO, incluyendo módulo de genética que permite la consulta a nivel nacional, la consulta en CODIS y el perfil de perito revisor. En el marco de esta línea no se realizarán contrataciones._x000a_ 4. Abordaje integral de los CNI: El Equipo Forense Interdisciplinario de la UBPD cuenta con el re entrenamiento y ha iniciado actividades en el INMLCF relacionadas con el abordaje integral de los CNI. Ambas instituciones se encuentran trabajando y alimentando la base de datos unificada de cadáveres recuperados, entregados, abordados e identificados. Esta base está facilitando la priorización del abordaje integral, por regionales. _x000a_ En el mes de junio fue contratada la médica forense que se encargará, de igual manera, de integrar el equipo interdisciplinario que se encuentra abordando los cuerpos y cadáveres en el Hospital San Juan de Dios donde se encuentra el laboratorio de antropología forense del INMLCF._x000a_ _x000a_ Hito 2: Durante el tercer bimestre 2024, Se realizó el abordaje forense interdisciplinario (médico, odontológico y antropológico) de siete (7) cadáveres esqueletizados: El análisis forense de estos casos complejos y mezclados, contó con la participación de dos antropólogos contratistas de USAID, cuyos cadáveres fueron asignados para necropsia medicolegal a médico asignado de la UBPD._x000a_ Los expertos peritos de la UBPD (medicina, odontologia y antropologia) con la participación de los dos antropólogos contratistas de USAID, generaron los respectivos informes de abordaje forense de casos, con los formatos creados e implementados para cada una de las especialidades:_x000a_ - 12 informes de antropología forense_x000a_ - 6 informes de odontología_x000a_ -7 Informes Necropsia Forense (los cuales se encuentran en revisión por par)_x000a_ _x000a_ Hito 3: La DTPRI en articulación con la OAP y las DT crearon y socializaron el Certificado de PDD hallado con vida, documento que hace parte integral del IAH-PR-008 V1 Contacto con personas encontrada con vida._x000a_ Durante el tercer bimestre no se presentaron casos de PEV._x000a_ _x000a_ Hito 4: Se dio continuidad en la actualización de los seguimientos realizados para el impulso a la identificación de los cadáveres entregados al INMLCF, en la BASE DE CUERPOS UBPD-INTEGRADA INMLCF-UBPD, en aras de identificar las necesidades para impulsar los procesos de identificación con el INMLCF. Como parte de este impulso se recibieron por parte del INMLCF un total de 14 informes periciales con resultado de identificación positiva._x000a_ Lxs Ingenierxs contratados por la sublínea SIRDEC del Megaproyecto, apoyarán el fortalecimiento de esta base para facilitar el seguimiento, su diligenciamiento y la generación de datos útiles para la priorización del abordaje y dar cuenta de los avances_x000a_ _x000a_ Hito 5: Durante el tercer bimestre se intervinieron 5 Cementerios implementando la metodología de intervención de correspondencia de información post mortem, como resultado se recuperaron 57 cuerpos (Cementerio de Neiva fase II, Cementerio San Juan Del Cesar, Cementerio Fuente de Oro Meta, Cementerio Villavicencio Meta y Cementerio de Apartado)."/>
    <s v="Para el periodo se reporta un avance cuantitativo en la ejecución del producto del 18% que sumado al reporte entregado en el periodo pasado equivale a un avance acumulado del 51%, representado en la ejecución del plan de trabajo definido, asociado al avance parcial de los hitos establecidos para la meta. El cronograma establecido se encuentra al día._x000a__x000a_Se destaca la continuidad en la ejecución de los diferentes hitos que componen el producto. En cuanto a la implementación del megaproyecto de fortalecimiento proyecto para el fortalecimiento a la estrategia de impulso a la identificación con el INMLCF, se gestionaron las contrataciones del personal requerido para el fortalecimiento del SIRDEC, dactiloscopistas, genetistas y equipo forense interdisciplinario. _x000a__x000a_Asimismo, es importante la continuidad en el abordaje interdisciplinario de cuerpos por parte de profesionales de la UBPD con el acompañamiento de dos antropólogos de USAID, la actualización de procedimientos asociados con los ejercicios de identificación humana, la actualización de los seguimientos realizados para el impulso a la identificación de los cadáveres entregados al INMLCF y la implementación de la metodología de correspondencia de información post mortem en el marco de acciones de intervención forense a cementerios._x000a__x000a_En el cronograma de la hoja de ruta definida para este producto se contempló un componente asociado socialización de procedimientos y lineamientos asociados con la identificación humana y procesos forenses. Se sugiere que esta gestión esté alineada con el plan de capacitación que se establezca en el producto 2 de este Plan de Acción."/>
    <s v="Alerta: En el cronograma de la hoja de ruta definida para este producto se contempló un componente asociado a la socialización de procedimientos y lineamientos sobre identifiicación humana y procesos forenses. Es importante que esta gestión esté alineada con el plan de capacitación que se establezca en el producto 2 de este Plan de Acción._x000a__x000a_Si bien se han adelantado los procesos de contratación asociados al megaproyecto con INMLCF es importante que en próximos reportes se de cuenta de los avances alcanzados en cada componente del proyecto haciendo referencia a su impacto en cuanto al resultado esperado asociado con el incremento de la capacidad técnica y operativa del proceso de identificación humana e impulso al proceso de identificación de cadáveres no Identificados (CNI)"/>
    <n v="0.95"/>
    <s v="Cumple"/>
    <s v="Avance Hito 1: 5%_x000a_  Avance Hito 2: 5% _x000a_  Avance Hito 3: 6% _x000a_  Avance Hito 4: 6% _x000a_  Avance Hito 5: 5% _x000a_  _x000a_  Total Avance cuantitativo IV bimestre 27%_x000a__x000a_Total Avance acumulado: 78%"/>
    <s v="Hito 1: _x000a__x000a_1. Calidad del Dato, Retrospectivo y completitud de los casos y Cruces Referenciales: lxs técnicxs completaron el entrenamiento y capacitación necesaria frente a los cruces técnicos y referenciales y  han venido realizando consulta de los casos que fueron designados por las Regionales de la UBPD para completar casos de desaparecidos y que aún cuentan con información faltante en los EEPB e información relevante para realizar los cruces técnicos._x000a_En el mes de julio, lxs profesionales que vienen haciendo dupla con lxs técnicos de calidad del dato y completitud de los casos, han venido trabajando en la revisión de los casos que se les ha asignado a través de las Regionales de la UBPD para completar la información faltante, consultar fuentes institucionales que permitan robustecer la información que pueda aportar al contexto de la desaparición de las personas desaparecidas e identificar incosistencias en el SIRDEC._x000a_En el mes de agosto, lxs técnicxs continúan trabajando frente a la calidad del dato e identificar y gestionar la información faltante de 40 casos asignados por la supervisión del contrato, con el fin de completar la información, documentos y datos necesarios para realizar cruces técnicos y referenciales, así como determinar las inconsistencias y errores en el SIRDEC e información faltante._x000a__x000a_2. Dactiloscopia: El equipo de tecnólogas apoyó la labor pericial a través del mejoramiento de la imagen necrodactilar en cuanto a aclarado y contraste de las mismas por medio del programa de photoshop, con el fin de obtener una imagen más clara y limpia aumentando así las posibilidades de obtener HIT positivos posterior a su sometimiento en el CCT. Atendiendo esta metodología en el mes de julio fue posible escanear y mejorar 881 necrodactilias._x000a_En el mes de agosto fue posible mejorar y escanear 160 necrodactilias para un total de 2.736 entre abril y agosto de 2024, de las cuales se han obtenido 19 hits. De igual manera, el equipo contratado ha venido realizando los seguimientos correspondientes tanto en el módulo de cadáveres como en el módulo de SIRDEC de las acciones de sistematización, mejora, escaneo, procesamiento que se vienen realizando a las necrodactililas recibidas por parte del INMLCF._x000a__x000a_3. Genética: Lxs genetistas de la UBPD que se encuentran en comisión de servicios en el INMLCF realizaron durante el mes de julio la verificación de 15 coincidencias halladas en el BPGD producto de auto búsquedas, de las cuales se descartaron 12 coincidencias. Adicionalmente en el BPGD se tramitaron: 7 solicitudes de búsqueda en la base nacional BPGD, de las cuales se obtuvieron resultados negativos y 2 solicitudes de información para actualizar la información del BPGD._x000a_En el mes de agosto, realizaron la verificación de 12 coincidencias, relacionadas con 12 cuerpos, halladas en el BPGD, producto de autobúsquedas. De las cuales se ha impulsado el proceso de identificación de un cuerpo recuperado del cementerio de la Macarena por la FGN. Esta coincidencia fué informada al grupo de identificación del INMLCF y a la administración del banco, con el fin de solicitar la verificación de la coincidencia con la información no genética e impulsar el proceso de identificación. Adicionalmente, se descartaron 11 coincidencias, resultado del azar._x000a__x000a_4. En el marco de la Estrategia de Impulso a la identificación de cadáveres CNI se avanzó en el abordaje Integral de los CNI: se han abordado 17 cuerpos en el Hospital San Juan de Dios del INMLCF y ubicado en la ciudad de Bogotá, de los cuales se han identificado 4 casos. Los casos analizados corresponden a los recuperados del Cementerio Central de Cúcuta, La Palma, Pasca y Chaguaní. Algunos de los cuerpos que resultados en las identificaciones se potenciaron por las acciones generadas por el Impulso al proceso de identificación de los cadáveres en Condición de No Identificados en Colombia. –_x000a__x000a_Hito 2: Los expertos peritos de la UBPD (medicina, odontologia y antropologia) con la participación de los dos antropólogos contratistas de USAID, abordaron  diez (10) casos, en el mes julio, en las instalaciones del Hospital San Juan de Dios - laboratorio de antropología del GNASVJRNR del INMLCF, algunos de estos correspondían a cadáveres esqueletizados mezclados y generaron los respectivos informes de abordaje forense de casos: Análisis forense odontológico de trece (13) cuerpos, con sus respectivos informes periciales de odontología y cotejos odontológicos. Informes entregados: (07) siete, Informes para revisión: (01) uno, Informes pendientes por Analizar: (04) cuatro_x000a_Durante el mes agosto se realizó el abordaje interdisciplinario forense (médico, odontológico y antropológico) de siete (07) casos, algunos de estos correspondían a cadáveres esqueletizados mezclados. _x000a_Análisis forense odontológico de ocho (08) casos, algunos de ellos mezclados, con sus respectivos informes periciales de odontología y cotejos odontológicos. Informes entregados: (08) ocho, Informes para revisión: (02) dos, casos pendientes por analizar: cuatro (04), informes revisados por par: nueve (09)._x000a__x000a_Conclusión de procesos médico legales de 4 casos con identificacion positiva: Raquel Rojas Montero , Agustin Yovany Beltran Orozco, Jose Teodomiro Delgado Palacios y Adolfo Pacheco Sanchez, los cuales a partir del resultado del análisis, iniciaron su proceso de entrega digna por parte del GITT._x000a__x000a_Hito 3: Dando cumpliento a la Resolucion 449 de 2024 del 10 de mayo de 2024  Por medio de la cual se establecen criterios para la expedición y entrega de un certificado de persona dada por desaparecida en el marco del conflicto armado hallada con vida por la UBPD y se dictan otras disposiciones  en su artículo 2  Establecimiento de correspondencia entre persona encontrada con vida y persona dada por Desaparecida. La UBPD realizará la correspondencia a partir del análisis correlacional de la documentación e información recabada durante la investigación humanitaria y extrajudicial, y haciendo uso de métodos de investigación propios de las ciencias sociales, que permiten establecer con un elevado nivel de certeza que la persona hallada con vida corresponde a la persona dada por desaparecida y su  parágrafo: En caso de que no sea posible el establecimiento de correspondencia de personas halladas con vida, a partir de las herramientas y metodologías aplicadas en el marco de la investigación humanitaria y extrajudicial, se acudirá a los procedimientos de identificación establecidos para tal efecto por parte de la UBPD._x000a__x000a_De acuerdo a lo anterior, los GITT están aplicando dichos métodos para establecer la correspondencia entre una persona encontrada con vida y PDD, razón por la cual en los meses de julio y agosto en la DTPRI desde el territorio no realizaron solicitudes para aplicar los métodos científicos de identificación._x000a__x000a_Hito 4:Se dio continuidad en la actualización de los seguimientos realizados para el impulso a la identificación de los cadáveres entregados al INMLCF, en la BASE DE CUERPOS UBPD-INTEGRADA INMLCF-UBPD, en aras de identificar las necesidades para impulsar los procesos de identificación con el INMLCF. Como parte de este impulso se recibieron por parte del INMLCF un total de 24 informes periciales con resultado de identificación positiva de cuerpos recuperados por la UBPD, de los cuales 10 informes periciales corresponden a cuerpos identificados y 14 no identificados._x000a__x000a_Del total de informes de cuerpos identificados durante julio y agosto (10), ha sido posible adelantar 1 entrega digna  y 9 más están en proceso de planeación de entrega digna a familiares para realizar en lo que resta de la vigencia del 2024. Así las cosas, el convenio interinstitucional con el INMLCF, frente a las hipótesis e identidades orientadas por la UBPD de los cuerpos esqueletizados recuperados, permitió confirmar la identidad de estas personas dadas por desaparecidas a través de procesos genéticos y del trabajo médico legal realizado por EL INMLCF, aportando al alivio del sufrimiento de las familias y personas que buscan a sus seres queridos._x000a__x000a_Hito 5: Durante el cuarto bimestre se intervinieron 3 Cementerios implementando la metodología de intervención de correspondencia de información post mortem, como resultado se recuperaron 22 cuerpos (Cementerio de Apartado, Cementerio Católico Saravena y Cementerio Central de Cúcuta). Adicionalmente, la DTPRI se encuentra realizando la actualización de la  Guia de correspondencia de información post mortem la cual debe ajustarse a los Nuevos estandares forenses aprobados recientemente._x000a_"/>
    <s v="Se reporta un avance del 78% acumulado representado en los avances parciales del plan de trabajo de los differentes hitos._x000a__x000a_Se relacionan los avances alcanzados por componente del megaproyecto con INMLCF: calidad del dato, completitud de casos y cruces referenciales, dactiloscopia, genética y abordaje integral de cuerpos no identificados (CNI), haciendo una referencia más detallada de los logros obtenidos en cada uno. Asimismo, se destaca la gestión desarrollada en el bimestre por los expertos peritos de la UBPD (medicina, odontología y antropología) y los dos antropólogos contratistas de USAID, en el abordaje multidisciplinario de cuerpos, concluyendo en 4 casos con identificacion positiva dando lugar a la preparación de la entrega digna correspondiente. _x000a__x000a_Se indica que durante el periodo no se adelantaron procesos cientificos de verificación de identidad, puesto que los Grupos Internos de Trabajo Territorial están atendiendo la Resolucion 449 de 2024 del 10 de mayo de 2024, y adelantando la verificación de correspondencia de identidad de personas halladas con vida a partir del análisis correlacional de la documentación e información recabada durante la investigación humanitaria y extrajudicial, y haciendo uso de métodos de investigación propios de las ciencias sociales. Sin embargo, es necesario que en próximos bimestres se presente un balance de los avances alcanzados en la aplicación de estos métodos. Al consultar con la DTPCVED se identifica que durante la vigencia 2024 se han realizado 6 reencuentros a partir de la verificación de identidad mediante la aplicación de metodos de las ciencias sociales._x000a__x000a_Se resalta los logros alcanzados con la aplicación de la metodología de verificación postmortem, que en el periodo permitió la recuperación de 22 cuerpos. Es importante que en próximos bimestres se haga referencia a los avances en la identificación de los cuerpos recuperados mediante esta metodología durante lo que va de la vigencia: 76 cuerpos en el II bimestre, 57 cuerpos en el III bimestre y 22 cuerpos en el IV bimestre, adicional a los que se logren recuperar en próximos periodos. De igual forma, es necesario hacer referencia al seguimiento de los cementerios abordados (cuadro de resultados), informes ejecutivos, lecciones aprendidas y acciones de mejora, tal como se indica en el cronograma de la hoja de ruta establecido al inicio de la vigencia. _x000a__x000a_Se presenta resumen de los avances alcanzados por cada actividad definida en el cronograma de la hoja de ruta establecido. Se identifica que en dicho cronograma el hito 1 se asocia al componente 1 con un peso porcentual del 20%, el hito 2 y el hito 4 se asocia nal componente 4 con un peso porcentual del 40%, el hito 3 se asocia al componente 2 con un peso porcentual del 20%, el hito 5 se asocia al componente 3 con un peso porcentual del 20%.  Al realizar el cruce de las actividades planteadas en el cronograma con los avances reportados a la fecha de corte, se identifica que en los componentes 1 y 2 se alcanzó un 13,3% de un 13.3% esperado, en el componente 3 se alcanzó un 12,22% de un 13.3% esperado, y en el componente 4 se alcanzó un 26% de un 26% esperado, lo cual resulta en que el producto se encuentra en un nivel de cumplimiento del 98%."/>
    <s v="Alerta: Se indica que durante el periodo no se adelantaron procesos cientificos de verificación de identidad, puesto que los Grupos Internos de Trabajo Territorial están atendiendo la Resolucion 449 de 2024 del 10 de mayo de 2024, y adelantando la verificación de correspondencia de identidad de personas halladas con vida a partir del análisis correlacional de la documentación e información recabada durante la investigación humanitaria y extrajudicial, y haciendo uso de métodos de investigación propios de las ciencias sociales. Sin embargo, es necesario que en próximos bimestres se presente un balance de los avances alcanzados en la aplicación de estos métodos._x000a__x000a_Es importante que en próximos reportes se incluya  el seguimiento de los cementerios abordados (cuadro de resultados), informes ejecutivos, lecciones aprendidas y acciones de mejora, tal como se indica en el cronograma de la hoja de ruta establecido al inicio de la vigencia. _x000a__x000a__x000a_"/>
    <n v="0.98"/>
    <x v="0"/>
  </r>
  <r>
    <n v="5"/>
    <s v="Plan de fortalecimiento de la calidad de los Instrumentos para la generación de la información de la UBPD (RNFCIS, registro de aportantes, registro de desaparecidos, Universo y Archivo de DD HH) diseñado e implementado"/>
    <s v="(1) Plan de fortalecimiento para la calidad de los instrumentos implementado_x000a__x000a__x000a_ (1) Estrategia para el acceso y difusión de información de la UBPD diseñada e implementada: _x000a__x000a_"/>
    <x v="0"/>
    <x v="2"/>
    <s v="50% Plan de Fortalecimiento para la calidad de los instrumentos_x000a_ _x000a_ _x000a_ 20% de la estrategia para el acceso y difusión de información de la UBPD diseñada e implementada._x000a_ _x000a_ _x000a_ _x000a_ _x000a_ Comportamiento cuantitativo de los Hitos del Plan de Fortalecimiento para la calidad de los instrumentos:_x000a_ _x000a_ _x000a_ Hito 1: 15%_x000a_ Hito 2: 15%_x000a_ Hito 3: 7%_x000a_ Hito 4: 10%_x000a_ _x000a_ _x000a_ _x000a_ Comportamiento Cuantitativo de los Hitos Estrategia de Acceso y Difusión (100%)_x000a_ _x000a_ Hito 1: 10%_x000a_ Hito 2: 0%_x000a_ Hito 3: 0%_x000a_ Hito 4: 0%"/>
    <s v="Se cuenta con plan de fortalecimiento diseñado y en ejecución, dar cuenta del 100% comprende la ejecución del todo el plan formulado._x000a_ _x000a_ Desde todos los equipos de trabajo de la subdirección de gestión de información se ha avanzado en la consolidación de los insumos de diagnóstico y definición de acciones ha incluir en el diseño e implementación de la Estrategia de Acceso y difusión de Información._x000a_ _x000a_ _x000a_ Análisis Cualitativo de los Hitos del Plan de Fortalecimiento para la calidad de los instrumentos :_x000a_ _x000a_ Hito 1: Ya se identificaron necesidades de información, ámbito nacional, ´interdependencias, de los coordinadores territoriales, está en ejecución la aplicación del formulario de identificación de necesidades de los equipos técnicos de GITT y la consolidación de las necesidades de información priorizadas en los PRB._x000a_ _x000a_ Hito 2: Se cuenta con un diagnostico de necesidades por categorías de análisis, de fuentes primarias y secundarias que pueden apoyar la completitud de información, falta incluir los resultados obtenidos con los instrumentos que están en ejecución._x000a_ _x000a_ Hito 3: En la medida que se a avanzado en la consolidación del diagnóstico se han priorizado y puesto en marca acciones de gestión de información y mejora de la calidad de los instrumentos existentes en la entidad._x000a_ _x000a_ Hito 4: El plan de fortalecimiento en correspondencia con los periodos de ejecución durante el 2024, se encuentra al 100% de cumplimiento de lo programado para el periodo Marzo - Abril que corresponde al primer bimestre de reporte del año, es decir al 10% de lo previsto en el HITO._x000a_ _x000a_ _x000a_ Análisis Cualitativo de los Hitos de la Estrategia de Acceso y Difusión de la Información: Se cuenta con un 10% de avance en la caracterización de fuentes, está en ejecución la caracterización técnica de las fuentes priorizadas, los demás Hitos están asociados al primero y su periodo de ejecución estaría previsto para iniciar en Junio."/>
    <s v="El producto No 5 tiene dos metas principales:_x000a_1.        Implementación del &quot;Plan de fortalecimiento para la calidad de los instrumentos&quot;._x000a_2.        Construcción de una &quot;Estrategia para el acceso y difusión de información de la UBPD&quot;._x000a_Avance Reportado_x000a_1.        Plan de Fortalecimiento para la Calidad de los Instrumentos: 50%_x000a_2.        Estrategia para el Acceso y Difusión de Información de la UBPD: 20%_x000a_Análisis del documento de Avance Cuantitativo_x000a_El documento presenta un análisis detallado de los hitos alcanzados para ambas metas, así como las acciones realizadas hasta la fecha._x000a_Plan de Fortalecimiento para la Calidad de los Instrumentos_x000a_1.        Identificación de necesidades de información: Progreso en la identificación a nivel nacional y la aplicación de formularios para consolidar necesidades._x000a_2.        Diagnóstico de necesidades: Se cuenta con un diagnóstico por categorías de análisis y fuentes primarias y secundarias._x000a_3.        Priorización y ejecución de acciones de gestión: Se han priorizado y ejecutado acciones basadas en el diagnóstico._x000a_4.        Cumplimiento programado: El plan está al 100% de cumplimiento para el primer bimestre del año, correspondiente al 10% del total previsto._x000a_Estrategia para el Acceso y Difusión de Información de la UBPD_x000a_1.        Caracterización de fuentes: Avance del 10% en la caracterización técnica de las fuentes priorizadas._x000a_Actividades específicas:_x000a_•        Elaboración de matrices de identificación y priorización de necesidades._x000a_•        Avances en la implementación de instrumentos de recolección de información._x000a_•        Implementación de acuerdos interinstitucionales y avances en la gestión de nuevas fuentes de información._x000a_Evaluación Cuantitativa_x000a_Plan de Fortalecimiento para la Calidad de los Instrumentos (50%): Basado en los hitos y actividades detalladas, el avance reportado del 50% parece razonable y justificado. La ejecución de acciones y la consolidación de diagnósticos indican un progreso significativo hacia el cumplimiento del plan._x000a_Estrategia para el Acceso y Difusión de Información de la UBPD (20%): La caracterización de fuentes y las actividades detalladas demuestran un avance inicial, pero aún se requiere completar varios hitos y actividades previstas para futuros periodos._x000a_Concepto:_x000a_El avance cuantitativo reportado del 50% para el Plan de Fortalecimiento y del 20% para la Estrategia de Acceso y Difusión parece correcto y está respaldado por la documentación y los hitos alcanzados. La información cualitativa proporcionada en el documento justifica los porcentajes de avance reportados, mostrando un progreso sólido en la implementación de las acciones planificadas._x000a_"/>
    <n v="1"/>
    <s v="Cumple"/>
    <s v="Meta 1: Implementación del Plan de Fortalecimiento para la calidad de los instrumentos: Durante el periodo de referencia se desarrollaron las siguientes acciones:_x000a_ * Componente 1: Fuentes de Interés Nacional. _x000a_ Hito 1: 10% Identificar necesidades_x000a_ Hito 2: 5% Elaborar diagnóstico_x000a_ Hito 3: 5% Definir acciones_x000a_ Hito 4: 5% Ejecutar acciones del plan de fortalecimiento _x000a_ _x000a_ * Componente 6: Solicitudes de Búsqueda_x000a_ Hito 1: 20% Identificar necesidades_x000a_ Hito 2: 5% Elaborar diagnóstico_x000a_ Hito 3: 5% Definir acciones_x000a_ Hito 4: 20% Ejecutar acciones del plan de fortalecimiento _x000a_ _x000a_ * Componente 7: Aportantes de Información_x000a_ Hito 1: 5% Identificar necesidades_x000a_ Hito 2: 5% Elaborar diagnóstico_x000a_ Hito 3: 5% Definir acciones_x000a_ Hito 4: 10% Ejecutar acciones del plan de fortalecimiento _x000a_ _x000a_ _x000a_ Meta 2: Estrategia para el acceso y difusión de información de la UBPD&quot;._x000a_ * Componente 1: Fuentes de Interés Nacional_x000a_ Hitos Estrategia de Acceso y Difusión _x000a_ _x000a_ Hito 1: 10% Caracterizar fuentes_x000a_ Hito 2: 0% Definir salidas_x000a_ Hito 4: 0% Identificar necesidades de socialización _x000a_ Hito 5: 0% Reportar"/>
    <s v="Durante el periodo de referencia se logró el avance en tres de los cuatro hitos del proyecto._x000a_ _x000a_ Hito 1: se realizó el levantamiento de los requerimientos para realizar la automatización del cálculo del indicador de priorización de investigaciones humanitarias._x000a_ Hito 2: se identificaron diferentes modelos de lenguaje natural para la extracción de variables de identificación a través de los relatos de los hechos._x000a_ Hito 4: Se avanzó en las líneas, a) en el desarrollo de herramientas para recopilación de información con énfasis en la recopilación de información de la situación militar de las pdd, b) analítica avanzada con énfasis en la extracción de nombres, organizaciones, lugares y fechas a partir del relato de los hechos. c) construcción de tableros de control con estadísticas descriptivas de los mínimos y máximos del universo. d) avance en la estrategia de contacto de las pdd presuntamente con vida._x000a_ _x000a_ Soporte: https://drive.google.com/drive/folders/1yv5yN6bTsxFcTturj82yJxL8TKWzIb69"/>
    <s v="El producto No 5 tiene dos metas principales:_x000a_1.        Implementación del &quot;Plan de fortalecimiento para la calidad de los instrumentos&quot;._x000a_2.        Construcción de una &quot;Estrategia para el acceso y difusión de información de la UBPD&quot;._x000a_Avance Reportado_x000a_1.        Plan de Fortalecimiento para la Calidad de los Instrumentos: 50%_x000a_2.        Estrategia para el Acceso y Difusión de Información de la UBPD: 20%_x000a_Análisis del documento de Avance Cuantitativo_x000a_El documento presenta un análisis detallado de los hitos alcanzados para ambas metas, así como las acciones realizadas hasta la fecha._x000a_Plan de Fortalecimiento para la Calidad de los Instrumentos_x000a_1.        Identificación de necesidades de información: Progreso en la identificación a nivel nacional y la aplicación de formularios para consolidar necesidades._x000a_2.        Diagnóstico de necesidades: Se cuenta con un diagnóstico por categorías de análisis y fuentes primarias y secundarias._x000a_3.        Priorización y ejecución de acciones de gestión: Se han priorizado y ejecutado acciones basadas en el diagnóstico._x000a_4.        Cumplimiento programado: El plan está al 100% de cumplimiento para el primer bimestre del año, correspondiente al 10% del total previsto._x000a_Estrategia para el Acceso y Difusión de Información de la UBPD_x000a_1.        Caracterización de fuentes: Avance del 10% en la caracterización técnica de las fuentes priorizadas._x000a_Actividades específicas:_x000a_•        Elaboración de matrices de identificación y priorización de necesidades._x000a_•        Avances en la implementación de instrumentos de recolección de información._x000a_•        Implementación de acuerdos interinstitucionales y avances en la gestión de nuevas fuentes de información._x000a_Evaluación Cuantitativa_x000a_Plan de Fortalecimiento para la Calidad de los Instrumentos (50%): Basado en los hitos y actividades detalladas, el avance reportado del 50% parece razonable y justificado. La ejecución de acciones y la consolidación de diagnósticos indican un progreso significativo hacia el cumplimiento del plan._x000a_Estrategia para el Acceso y Difusión de Información de la UBPD (20%): La caracterización de fuentes y las actividades detalladas demuestran un avance inicial, pero aún se requiere completar varios hitos y actividades previstas para futuros periodos._x000a_Concepto:_x000a_El avance cuantitativo reportado del 50% para el Plan de Fortalecimiento y del 20% para la Estrategia de Acceso y Difusión parece correcto y está respaldado por la documentación y los hitos alcanzados. La información cualitativa proporcionada en el documento justifica los porcentajes de avance reportados, mostrando un progreso sólido en la implementación de las acciones planificadas."/>
    <s v="Recomendación: Si bien se cumple con la gestión necesaria para la implementación del producto, se requiere que en próximos reportes se haga énfasis en el impacto que ha tenido esta gestión en el resultado esperado: Control y aseguramiento de la calidad del dato."/>
    <n v="0.95"/>
    <s v="Cumple"/>
    <s v="Avance en hitos: Plan de fortalecimiento para la calidad de los instrumentos (100%)_x000a__x000a_Hito 1: 20%_x000a_Hito 2: 20%_x000a_Hito 3: 10%_x000a_Hito 4: 30%_x000a__x000a__x000a_Avance en hitos: Estrategia de Acceso y Difusión (100%)_x000a__x000a_Hito 1: 20%_x000a_Hito 2: 20%_x000a_Hito 3: 15%_x000a_Hito 4: 15%"/>
    <s v="En el marco de los subproyectos que se tienen contemplados para mejorar la interoperabilidad y los sistemas de información institucionales,  la UBPD ha culminado la primera fase de análisis y depuración de los datos existentes en el módulo de desaparecidos del SIRDEC._x000a_Frente a esto, luego de realizar la sesión del pasado martes 28 de agosto, en la cual se socializaron los resultados del proceso efectuado, a continuación, se describen los registros que deberán ser depurados  en el sistema de información SIRDEC, así mismo, explicamos cada una de las tipologías de ajuste identificadas y enviadas._x000a_1.        Depuración registros duplicados:_x000a_a.        Matriz con 6.794 registros a inactivar automáticamente: Se solicita inactivar estos registros de forma automática a través del área OTIC del INMLCF. De estos registros 6.655 fueron identificados por ambas entidades y 139 por el grupo de mejoras del SIRDEC y el grupo de calidad de datos de la UBPD. El total de registros subsanan la migración solicitada en el año 2022 por la UBPD._x000a_b.         Matriz con 2.762 registros a inactivar manualmente: Se solicita inactivar estos registros de forma manual a través del trabajo articulado entre el área OTIC del INMLCF y del Grupo Nacional de Patología del INMLCF. Lo anterior, con miras a unificar los campos que tengan datos relevantes que complementen y unifiquen toda la información en un solo registro, el cual, debería ser el más antiguo creado._x000a__x000a_2.        Otros ajustes de calidad:_x000a_a.        Matriz con 59 registros por desasociar al capítulo especial y al conflicto armado: Se solicita desasociar estos casos en el SIRDEC, los cuales, luego de un análisis no corresponden a personas desaparecidas en el marco del conflicto armado; por tanto, deben ser excluidas del capítulo especial y del conflicto armado._x000a_b.        Matriz con 2.278 registros por asociar al capítulo especial y al conflicto armado: Se solicita asociar estos casos de personas dadas por desaparecidas en SIRDEC al capítulo especial y al conflicto armado. Lo anterior, considerando que luego del procesamiento técnico de los hechos o narrativas, se evidencia la participación de algún actor armado durante la desaparición._x000a_c.        Matriz con 35 registros por asociar al conflicto armado: Actualmente, estos registros aparecen “En estudio” en el campo “Asociado a conflicto armado”, sin embargo, luego de analizar los contextos y hechos de desaparición de los casos, se solicita asociarlos al conflicto armado._x000a_d.        Matriz con 19.231 registros por reemplazar radicado UBPD antiguo por nuevo: Para estos registros solicitamos actualizar el radicado UBPD antiguo por el nuevo que viene del Universo de Personas dadas por Desaparecidas. Estos registros no fueron creados en el cargue masivo realizado por la UBPD, sino que existían previamente en el SIRDEC; por tanto, se debe actualizar el radicado UBPD._x000a_e.        Matriz con 15.494 registros por reemplazar radicado y completitud de la información: Para estos registros se solicita actualizar el radicado UBPD antiguo por el nuevo que viene del Universo de Personas dadas por Desaparecidas y su vez, se requiere la inclusión por completitud de algunas variables como (Nombres, Apellidos, Documento de Identificación, Edad, Sexo, Lugar y Fecha de Desaparición, País, Departamento, Municipio); datos que fueron traídos a partir del cruce con la Registraduría Nacional del Estado Civil._x000a__x000a_A principios del mes de septiembre se remitirá el oficio formalmente al INMLCF en cuanto a duplicados se refiere y a mediados de septiembre se remitirá el resto de ajustes de calidad, los cuales, se encuentran en una última validación con el Universo de Personas dadas por Desaparecidas._x000a__x000a_Finalmente, remitimos la presentación que se realizó el pasado martes en la cual se muestra con ejemplos detallados cómo serían cada uno de los ajustes de acuerdo con las tipologías comentadas._x000a__x000a_COMPONENTE FUENTES DE INTERÉS NACIONAL:_x000a_Durante el periodo de referenicia se relizaron las siguientes actividades: i) Gestión con entidades de nivel nacional como la ARN, la ANT, el Ministerio de Justicia, INPEC, EPS, Migración Colombia, DNP, IGAC, entre otras., ii)  Se lograron avances significativos en la consolidación de fuentes de información a nivel Distrital y Nacional. Este progreso se debe al proceso de identificación y colaboración con varias entidades clave, incluyendo la Secretaría de Integración Social, el SIMIT, la UAESP y la Secretaría de Movilidad. Estas acciones han sido fundamentales para alcanzar los objetivos institucionales propuestos; iii) Se avanzó en el diligenciamiento de la matriz de priorización. Adicionalmente y de manera complementaria, se han tenido en cuenta las orientaciones de articulación interinstitucional requeridas desde la Dirección General para el acceso a información.  Lo anterior, teniendo en cuenta que las necesidades de los GITT obedecen a los planes operativos y PRB de su cobertura; iv) Se logra mayor agilidad en los procesos de legimitización de acuerdos, interoperabilidad e intercambio de información, por lo anterior, el proceso de diligencimiento de la matriz, no fue prioridad para el perido de referencia del informe; v) se ha dado continuidad al espacio de trabajo articulado con el equipo de SNB; vi) Durante el periodo de referencia se ha priorizado las siguientes articulaciones interdependencias: 1. Con gestión del conocimiento: i) Desarrollo de procesos de inducción con coordinadores nuevos; ii) Desarrollo temático para class room en gestión de información para la búsqueda. 2. Con la Dirección de Participación: Coordinación de acciones requeridas para la puesta en marcha de las estrategias Programa Red de Apoyo y la Ruta Buscadora, dando respuesta a sus necesidades de información, desde los visualizadores creados por la Subdirección. 3. Dirección General (Asesora Adela Higuera): para la coordinación del relacionamiento interinstitucional de acceso a información. 4. Secretaría General: para revisión conjunta y formulación de documentos de relacionamiento (convenios, protocolos, anexos técnicos). 5. Oficial de Seguridad de la Información (Dirección General): para la revisión de los convenios y protocolos que se encuentran en gestión, en términos de seguridad de la información. 6. GITT Bogotá: para gestión de Convenio con Alcaldía de Soacha.: vii) Se realiza el cruce de información identificando las fuentes con las cuáles no se tenían convenio, al corte del periodo de referencia; viii) En el marco de la articulación con la ARN, la ANT, el Ministerio de Justicia, INPEC, EPS, Migración Colombia, DNP e IGAC, se ha  avanzado en la identificación preliminar de la información que tienen disponible y cómo se encuentra dispuesta.  Las especificaciones para el acceso a la misma se han ido incorporando en los instrumentos de relacionamiento (y seguirán incorporándose en los documentos que se encuentran en construcción) tales como: anexos técnicos, documentos de interoperabilidad, etc; ix) Para Personas presuntamente encontradas con vida,: 1. Se viene adelantando una base de datos que consolida la inforación gestionada hasta el momento, la vual permite ver los resultados obtenidos, registros y cruces de referencia que permitan aportar a la identificación de puntos de investigación mas claro para los equipos territoriales, 2.  se viene trabajando a apartir de 2 nuevas fuentes de infomración obtenidas, los cuales corresponden a la Secretaria de integración social y al Instituto Para la economia Social, los cuales permitiran seguir avanzando en los procesos de identificación e hipotesis de localización para los GITT, 3.  se realizo cruce centre el universo de PDD vs INML, con el fin de focalizar los esfuerzos institucionales en la busqueda de CINR. 4. Se logro focalizar los esfuerzos hacia el cementerio cerafin, el cual es administrado por la UAESP, logrando determinar la ubicación de 3 cuerpos; x) Frente al mecanismo complementario a la metodologia de la IHE que permita agilizar las fases de localización y recuperación de cuerpos no identificados, se cuenta con una primera matriz que consolida las fuentes que se han vinculado co la entidad, xi) se ha dado continuidad al relacionamiento para acceso a información de entidades públicas como la ARN, FGN – SIJYP, Alcaldía de Soacha, INPEC, Migración Colombia, RNEC, JEP, URT y CICR_x000a__x000a_*En relación con la implementación del convenio suscrito con RNEC: a) se han modificado las rutas para las solicitudes de información; b) se está elaborando un protocolo para la inscripción de registros civiles de defunción; c) se ha avanzado en cruces masivos de información con la Dirección Nacional de Censo Electoral y la Dirección de Registro para la depuración del Universo de PDD; d) se están coordinando acciones de capacitación y pedagogía con ambas entidades; e) Se ha continuado con la implementación del convenio suscrito con URT; f) se ha dado continuidad a la elaboración del documento de convenio con ARN; g) se ha dado inicio a la implementación del anexo técnico firmado con la JEP; h) se ha establecido un plan de trabajo articulado con CICR en el marco de seguimientos a mesas tripartitas e impulsos a la identificación y posibles entregas de CNI y CINR en conjunto con el INML._x000a_"/>
    <s v="El informe proporcionado para este bimestre está centrado en la depuración de datos, la interoperabilidad con otras entidades, y la consolidación de fuentes de información a nivel nacional y distrital._x000a_Frente a la realización de acciones tendientes a la depuración de datos en el sistema SIRDEC, se indica que realizó la inactivación de 6,794 registros duplicados automáticamente y 2,762 registros de forma manual. Estos avances son esenciales para asegurar la integridad de la información y reducir el riesgo de duplicidad que afecta la precisión de las investigaciones._x000a_Así mismo se detalla que se atendieron a las solicitudes de ajustes adicionales como la des asociación de 59 registros y la asociación de 2,278 al capítulo del conflicto armado, junto con la actualización de 19,231 registros y la inclusión de variables críticas en 15,494 registros._x000a_Lo anterior, de acuerdo con lo indicado, permiten asegurar que la información disponible en SIRDEC esté depurada, consistente y correctamente clasificada, lo que facilita el análisis y la toma de decisiones para las investigaciones en curso._x000a_Frente a la interoperabilidad y consolidación de fuentes de información, indica que específicamente la gestión con entidades nacionales clave, como Ministerio de Justicia, Migración Colombia, DNP, lo cual sirve para obtener información actualizada y relevante sobre personas desaparecidas, permitiendo avanzar en las investigaciones de una manera más eficiente y focalizada._x000a_El cruce de información entre PDD y el INMLCF ha facilitado la focalización de esfuerzos hacia el cementerio Serafín, donde se identificaron 3 cuerpos. Estos logros son indicadores de la utilidad de la interoperabilidad y el acceso a múltiples fuentes de información en la localización y recuperación de personas desaparecidas._x000a_Frente a las mejoras en la metodología de identificación posee avances importantes como lo es el desarrollo de un mecanismo complementario a la metodología de la Identificación Humana Especializada ayudan a fortalecer la capacidad técnica de las sedes regionales, permitiendo una mejor coordinación de esfuerzos y resultados más rápidos en la localización de personas desaparecidas_x000a_"/>
    <s v="Alerta: Es fundamental establecer un cronograma y agenda detallada de capacitaciones y mecanismos de evaluación para medir la apropiación del conocimiento adquirido. Esto complementaría los programas de formación continua que ya se están desarrollando con los equipos de las sedes regionales y territoriales, asegurando que estén actualizados sobre las mejores prácticas en el manejo y registro de la información. Estos programas deben abarcar tanto la capacitación técnica como el uso de nuevas herramientas y metodologías, garantizando así una mejora sostenible en la calidad de los datos._x000a__x000a_Además, se recomienda la creación de un procedimiento formal para atender las solicitudes de depuración de registros. Esto es crucial, dado que en 2024, la OAP ha implementado un proceso de evaluación de los Planes Regionales de Búsqueda (PRB), a través de reportes de los GITT y Coordinadores Regionales sobre 73 indicadores, uno de los cuales está relacionado con la cantidad de solicitudes de depuración presentadas. Sin un procedimiento unificado, es posible que algunas solicitudes no estén siendo debidamente analizadas o consideradas en los procesos de depuración, lo que podría afectar la efectividad de estas acciones._x000a__x000a_Dentro de los medios de verificación adjuntos y las descripciones detalladas de las seis actividades principales, no se ha identificado un documento que refleje claramente el avance del indicador proyectado para 2024, que es: # de registros de solicitud de búsqueda que cumplan con criterios de calidad (completitud y suficiencia) / # de solicitudes de búsqueda recibidas. Este indicador es fundamental para medir el progreso hacia la meta de mejorar la calidad del registro de búsqueda._x000a__x000a_Asimismo, es necesario indicar dónde se presenta el medio de verificación correspondiente a: # de Personas Dadas por Desaparecidas (PDD) incluidas en los PRB con criterios de calidad del dato (tanto en el registro de búsqueda como en el universo), así como el # de registros de solicitud de búsqueda con información duplicada, que debe reflejar la identificación de duplicidad en el reporte de datos. Igualmente, sería importante establecer al cierre del bimestre cuál es el porcentaje de disminución del subregistro en el universo de personas desaparecidas. Estos medios de verificación son esenciales para asegurar un seguimiento adecuado de la implementación del Plan de Fortalecimiento y para verificar que las acciones emprendidas están logrando los resultados esperados._x000a__x000a_En resumen, las acciones reportadas muestran avances significativos en la depuración de registros y la mejora de la interoperabilidad entre sistemas, lo que ha permitido a la UBPD obtener resultados más rápidos y precisos en la identificación de personas desaparecidas. Estos esfuerzos son fundamentales para asegurar la calidad de los datos, aspecto clave para el éxito del Plan de Fortalecimiento."/>
    <n v="0.9"/>
    <x v="0"/>
  </r>
  <r>
    <n v="6"/>
    <s v="Proyecto para la incorporación de tecnologías de analítica avanzada e Inteligencia artificial para la explotación de los datos no estructurados, estructurados y semiestructurados diseñado e implementado"/>
    <s v="(1) Proyecto tecnologías de analítica de datos"/>
    <x v="0"/>
    <x v="2"/>
    <s v="100% del Proyecto Tecnologías de Analítica de Datos en ejecución_x000a_ _x000a_ _x000a_ Hito 1: 100% de cumplimiento_x000a_ Hito 2: En ejecución._x000a_ Hito 3: En ejecución._x000a_ Hito 4: En ejecución"/>
    <s v="Descripción cualitativa de los avances en los Hitos:_x000a_ _x000a_ El equipo de Analítica, ha dado cumplimiento a las actividades definidas para el periodo de referencia, dada la magnitud del proyecto, este se ejecuta de forma sistémica durante toda la vigencia del año."/>
    <s v="El producto No 6 se centra en el &quot;Proyecto para la incorporación de tecnologías de analítica avanzada e Inteligencia artificial para la explotación de los datos no estructurados, estructurados y semiestructurados diseñado e implementado&quot;, con la meta principal de desarrollar el proyecto de tecnologías de analítica de datos._x000a_Avance Reportado_x000a_•_x0009_Avance Cuantitativo Reportado: 20% de las metas y/o actividades programadas a 30 de abril de 2024_x000a_Análisis del Avance Cuantitativo_x000a_De acuerdo a la programación de actividades descritas en el cronograma, de los Hitos y Actividades Realizadas se evidencia:_x000a_1._x0009_Identificación de Necesidades (10%):_x000a_•_x0009_Reuniones para el levantamiento de necesidades de información, actividad con la cual realizan la construcción del árbol de necesidades._x000a_•_x0009_Identificación de tareas repetitivas susceptibles de automatización utilizando IA y lenguajes de programación como Python y R._x000a_2._x0009_Definición de Alternativas Metodológicas y Tecnológicas (10%):_x000a_•_x0009_Reuniones para explorar herramientas de business intelligence y definir alternativas de continuidad o creación de nuevas herramientas._x000a_3._x0009_Articulación con PETI (30%):_x000a_•_x0009_Reuniones con el equipo de OTIC para conocer y explorar la infraestructura tecnológica y alternativas de implementación de modelos de IA._x000a__x000a_4._x0009_Implementación del Proyecto (50%):_x000a_Se evidencia avance en las siguientes acciones:_x000a_•_x0009_Gestión de permisos y usuarios para bases de datos disponibles en la UBPD y sistemas de consulta de otras entidades._x000a_•_x0009_Programación para la construcción de insumos para planes regionales de búsqueda (PRB)._x000a_•_x0009_Cruces de información de diversas bases de datos, encontrando coincidencias relevantes para la UBPD._x000a_•_x0009_Desarrollo de scripts en Python para extraer información y superar validaciones de sitios web._x000a_•_x0009_Construcción de dashboards y tableros en PowerBI para facilitar la búsqueda de información._x000a_Concepto del Avance Cuantitativo_x000a_El avance cuantitativo reportado del 20% de las actividades programadas a 30 de abril, refleja que se han cumplido con los hitos establecidos para el proyecto. La documentación presentada detalla las acciones realizadas, indicando un progreso significativo y la implementación exitosa de tecnologías de analítica avanzada e inteligencia artificial para la explotación de datos._x000a_•_x0009_Identificación y Gestión de Necesidades: Se llevaron a cabo reuniones efectivas para levantar y gestionar necesidades de información, un paso crucial para asegurar que el proyecto se alinee con los requerimientos operativos._x000a_•_x0009_Definición de Alternativas Tecnológicas: La exploración de herramientas de business intelligence y la definición de metodologías indican un enfoque proactivo para asegurar la eficacia y sostenibilidad del proyecto._x000a_•_x0009_Articulación y Colaboración Interinstitucional: La coordinación con OTIC y otras entidades demuestra una integración efectiva de esfuerzos y recursos tecnológicos._x000a_•_x0009_Implementación Técnica: El desarrollo de scripts, la construcción de dashboards y la gestión de bases de datos reflejan un enfoque técnico robusto y detallado, asegurando que las tecnologías de analítica avanzada sean efectivamente implementadas._x000a_Conclusión_x000a_El avance cuantitativo reportado del 20% es correcto y está bien justificado. La información cualitativa y las actividades detalladas en el documento respaldan el cumplimiento total de la meta establecida, mostrando un progreso integral en el desarrollo e implementación del proyecto de tecnologías de analítica de datos._x000a_"/>
    <n v="1"/>
    <s v="Cumple"/>
    <s v="100% del Proyecto Tecnologías de Analítica de Datos en ejecución_x000a_  _x000a_  _x000a_  Hito 1: 10% identificar necesidades_x000a_  Hito 2: 30% Definir alternativas metodológicas y tecnológicas_x000a_  Hito 3: En ejecución Articular con PETI._x000a_  Hito 4: 5% Implementar proyecto"/>
    <s v="Durante el periodo de referencia se logró el avance en tres de los cuatro hitos del proyecto._x000a_ _x000a_ Hito 1: se realizó el levantamiento de los requerimientos para realizar la automatización del cálculo del indicador de priorización de investigaciones humanitarias._x000a_ Hito 2: se identificaron diferentes modelos de lenguaje natural para la extracción de variables de identificación a través de los relatos de los hechos._x000a_ Hito 4: Se avanzó en las líneas, a) en el desarrollo de herramientas para recopilación de información con énfasis en la recopilación de información de la situación militar de las pdd, b) análitica avanzada con énfasis en la extracción de nombres, organizaciones, lugares y fechas a partir del relato de los hechos. c) construcción de tableros de control con estadísticas descriptivas de los mínimos y máximos del universo. d) avance en la estrategia de contacto de las pdd presuntamente con vida._x000a_ _x000a_ Soporte: https://drive.google.com/drive/folders/1pi2IINSSBaYhJW-dFEv3s-p7228YdXes"/>
    <s v="Hitos y Tareas Asociadas_x000a_Hito 1: Identificar necesidades (10%)_x000a_Tareas:_x000a_Realizar un inventario de datos._x000a_Evaluar la infraestructura tecnológica actual._x000a_Identificar brechas tecnológicas y de capacidad._x000a_Productos Esperados:_x000a_Documentos de identificación de necesidades._x000a_Avance Reportado: 100% de cumplimiento._x000a_Análisis: Las tareas y productos esperados han sido completados, adecuándose perfectamente al hito establecido._x000a__x000a_Hito 2: Definir alternativas metodológicas y tecnológicas (10%)_x000a_Tareas:_x000a_Definir casos de uso prioritarios._x000a_Establecer requisitos de hardware y software._x000a_Identificar habilidades y competencias necesarias._x000a_Productos Esperados:_x000a_Documento con alternativas metodológicas y tecnológicas._x000a_Avance Reportado: En ejecución._x000a_Aunque está en ejecución, no se ha especificado el porcentaje de avance. Se requiere mayor detalle para evaluar el cumplimiento de las tareas asociadas a este hito._x000a__x000a_Hito 3: Articular con PETI (30%)_x000a_Tareas:_x000a_Integrar el proyecto con el Plan Estratégico de Tecnologías de la Información._x000a_Alinear las iniciativas tecnológicas con la estrategia global de la organización._x000a_Productos Esperados:_x000a_Documento de integración y alineación con PETI._x000a_Avance Reportado: En ejecución._x000a_La falta de un porcentaje específico de avance dificulta la evaluación precisa. Sin embargo, las actividades están en progreso, lo que sugiere avances parciales._x000a__x000a_Hito 4: Implementar el proyecto (50%)_x000a_Adquirir y configurar hardware y software._x000a_Desarrollar algoritmos y modelos de IA._x000a_Integrar sistemas de datos._x000a_Realizar pruebas piloto y ajustes._x000a_Productos Esperados:_x000a_Herramientas de automatización._x000a_Modelos de analítica avanzada._x000a_Dashboards y tableros de control._x000a_Avance Reportado: En ejecución._x000a_Este hito representa la mitad del proyecto. Las actividades están en marcha, pero sin detalles específicos, es difícil determinar el avance real. Se requiere mayor precisión en el reporte del progreso._x000a__x000a_Frente a los componentes determinados para la obtención del producto:_x000a_1. Automatización, Monitoreo y Control_x000a_Tareas:_x000a_* Desarrollar e implementar automatizaciones._x000a_* Herramientas para la automatización de tareas._x000a_Productos Esperados:_x000a_* Herramientas de automatización._x000a_Avance Reportado: i) Configuración de la API de Google DRIVE, ii)Inventario de documentos y carpetas._x000a_Los avances reportados son coherentes con las tareas y productos esperados, indicando un progreso adecuado en este aspecto._x000a__x000a_2. Generación de Analíticas Avanzadas_x000a_Tareas:_x000a_* Desarrollo de herramientas de BI._x000a_* Ajuste y desarrollo de herramientas de visualización._x000a_Productos Esperados:_x000a_* Documentos con identificación de necesidades._x000a_* Herramientas de visualización._x000a_Avance Reportado: i) Reuniones para identificar necesidades. ii) Documentación de estrategias de visualización. iii) Ajuste del visualizador y migración a Power BI._x000a_La descripción de los avances reportados muestran un correcto progreso en la generación de analíticas avanzadas, alineándose con las tareas y productos esperados, no obstante se recomienda incluir o indicar la carpeta o repositorio que contiene los medios de verificación del avance. _x000a__x000a_3. Dashboards y Tableros de Control_x000a_Tareas:_x000a_* Diseñar dashboards interactivos._x000a_* Implementar modelos analíticos._x000a_Productos Esperados:_x000a_* Dashboards interactivos._x000a_* Algoritmos de análisis de patrones._x000a_Avance Reportado: i)Segunda versión del tablero de búsqueda de vivos. ii) Exploración de metodologías de IA. _x000a_Los avances reportados indican un progreso significativo en el desarrollo de dashboards y la implementación de modelos analíticos, no obstante se recomienda incluir o indicar la carpeta o repositorio que contiene los medios de verificación del avance. _x000a__x000a_4. Construcción de Datos y Modelos_x000a_Tareas:_x000a_* Construcción de datos de entrenamiento._x000a_* Implementación de modelos Q&amp;A._x000a_Productos Esperados:_x000a_* Conjunto de datos de entrenamiento._x000a_* Código fuente de extracción de información._x000a_Avance Reportado: i)No iniciado (datos de entrenamiento). ii) Exploración de metodologías de IA._x000a_Se observa un avance en la exploración de metodologías, no obstante la construcción de datos de entrenamiento aún no ha comenzado, sin embargo, de acuerdo al cronograma, la aplicación de estos modelos, serán ejecutados a partir del 2do semestre de 2024. Se recomienda incluir o indicar la carpeta o repositorio que contiene los medios de verificación del avance. "/>
    <s v="Recomendación: Si bien se cumple con la gestión necesaria para la implementación del producto, se requiere que en próximos reportes se haga énfasis en el impacto que ha tenido esta gestión en el resultado esperado: Fortalecimiento Tecnología Aplicada en la búsqueda de personas dadas por desaparecidas."/>
    <n v="0.9"/>
    <s v="Cumple"/>
    <s v="Hito 1: 10% identificar necesidades_x000a_Hito 2: 9% Definir alternativas metodológicas y tecnológicas_x000a_Hito 3: 21% Articular con PETI_x000a_Hito 4: 30% Implementar proyecto "/>
    <s v="En el marco del proyecto de tecnologiás de analítica de datos se han conseguido avances importantes como la  consolidación de metodologias de IA que han permitido la extracción de información relevante sobre los casos que se encuentra relacionada en los relatos de los hechos, para esto se completo la extracción de fechas y lugares, también se consolido la extracción de nombres de individuos y organizaciones que han sido mencionada en 70.000 relatos. Asi mismo, se iniciaron las pruebas de despliegues de modelos de Q&amp;A, modelos Bert y modelos de MLL para la revalidación de la información extraida de los relatos._x000a__x000a_De otro modo, se implementaron modelos de redes complejas para poder interrelacionar los diferentes casos de busqueda, permitiendo identificar patrones que son relevantes para la busqueda y la posible formación de posibles macrocasos de busqueda. Dentro de esta misma tarea se crearon indicadores de prelación de casos cuya solución puede dar mayor claridad sobre los otros casos con los que se encuentra relacionados. _x000a__x000a_Se continuó con el soporte a las herramientas empleadas para la busqueda de personas dadas por desaparecidas presuntamente halladas con vida, mediante la actualización de la información de los movimientos, consolidación de información información de las personas buscadoras desde diferentes fuentes y se desarrollaron programas para la correcta administración de los archivos compartidos con los GITT. _x000a__x000a_Se logró culminar con la primera versión de la construcción del indice de prelación de los casos de busqueda según las especificaciones de la UBPD, adicionalmente, se siguió continuo con la ejecución de tareas operativas de consolidación de inventarios de documentos y de extracción de información no estructurada utíl para la busqueda de fuentes de información secundaria disponibles._x000a_"/>
    <s v="El informe para el cuarto bimestre presenta avances significativos en el Proyecto para la incorporación de tecnologías de analítica avanzada e inteligencia artificial para la explotación de los datos no estructurados, estructurados y semiestructurados. Los avances clave mencionados incluyen la extracción de información relevante de relatos de los hechos, la implementación de modelos de IA y redes complejas para la identificación de patrones en los casos de búsqueda, el despliegue de modelos de Q&amp;A y el desarrollo de herramientas para la gestión de archivos compartidos con los GITT._x000a__x000a_El uso de herramientas avanzadas para la extracción de información de documentos no estructurados (como los PDF proporcionados por la Corte Interamericana de Derechos Humanos) muestra cómo estas tecnologías pueden procesar grandes volúmenes de información sensible. Aplicando esta capacidad a los datos de la fuerza pública, se podría facilitar el análisis de archivos clasificados o históricos relacionados con el conflicto armado._x000a__x000a_La consolidación de herramientas de administración de archivos y la automatización de los procesos de intercambio de información con los GITT facilitan el acceso y la compartición segura de información con entidades como las fuerzas de seguridad. Esto optimiza los procesos de consulta y actualización de datos sensibles._x000a__x000a_Estos avances reflejan un progreso sólido en la implementación del Proyecto de Tecnologías de Analítica Avanzada e Inteligencia Artificial. La consolidación de metodologías de IA, la extracción de información de fuentes no estructuradas y los modelos de redes complejas están permitiendo una mejora significativa en el análisis de datos relacionados con casos de desaparición. Las herramientas implementadas no solo mejoran el acceso a la información, sino que también optimizan el proceso de búsqueda y priorización de casos, lo que es crucial para la misión de la UBPD."/>
    <s v="Alerta: La redacción de los reportes y medios de verificación contemple los indicadores propuestos, a saber:_x000a__x000a_# de investigaciones realizadas con mecanismos de explotación de datos._x000a_# de mecanismos de explotación de datos implementados._x000a_Estos indicadores son clave para medir el impacto real del proyecto y deben estar claramente documentados en cada reporte. Asimismo, se sugiere que, de ser posible, se establezca una línea base anterior a la vigencia del proyecto. Esto permitirá comparar los avances logrados con los resultados obtenidos mediante los dos indicadores mencionados, proporcionando una evaluación objetiva del impacto positivo del proyecto en la explotación de datos y el apoyo a las investigaciones de la UBPD."/>
    <n v="0.92"/>
    <x v="0"/>
  </r>
  <r>
    <n v="7"/>
    <s v="Plan de fortalecimiento a la Ruta de aportantes implementado"/>
    <s v="(1) Plan de fortalecimiento de la ruta de aportantes en operación _x000a_"/>
    <x v="0"/>
    <x v="3"/>
    <s v="Comportamiento de los Hitos:_x000a__x000a_Hito 1: 5%_x000a_Hito 2: 5%_x000a_Hito 3: 10%_x000a_Hito 4: En ejecución _x000a_"/>
    <s v="Se avanza en la formulación del Plan de fortalecimiento ruta de aportantes el cual esta integrado por los lineamientos, la propuesta inicial para fortalecer el equipo de la Línea de Aportantes de la que contribuya a la Investigación Humanitaria y Extrajudicial, el diagnóstico del registro de aportantes en las matrices transitorias y el SIM Busquemos y la definición de estrategias a partir de los resultados del diagnóstico._x000a__x000a_Hito 1: El porcentaje de ejecución da cuenta del nivel de avance en la revisión de los repositorios identificados a la fecha, al desconocer los repositorios de información existentes en los GITT o en los DRIVES del nivel nacional, es difícil hablar de un porcentaje más aproximado a la realidad, para lograr definir esto se acordó una estrategia con la Subdirección General Técnica y Territorial y OTIC. Se está a la espera de los resultados de su implementación por parte de OTIC._x000a__x000a_Hito 2: Para el periodo de referencia del reporte se han entregado tres reportes de avance sobre el diagnóstico. Esta actividad esta relacionada con el hito 1._x000a__x000a_Hito 3: Se cuenta con tres lineamientos que definen acciones para el impulso al aporte Se encuentran en ejecución, esta actividad se tiene prevista para estar en constante revisión, actualización y mejora._x000a__x000a_Hito 4:  En ejecución, este hito está directamente relacionado con el Hito 3"/>
    <s v="Se reporta un seguimiento del cronograma de la hoja de ruta definida para la gestión del producto durante la vigencia, según el cual se ha dado cumplimiento a las acciones aplicables para el periodo. El avance cuantitativo reportado es del 20% representado en avances parciales de los diferentes hitos establecidos para la meta. Es importante tener en cuenta que el área responsable anexó entre los soportes de este seguimiento, un documento que contiene la descripción general del avance de la hoja de ruta establecida para el desarrollo del producto, en la cual se hace referencia a los dos componentes del plan de trabajo: i) Caracterización del Estado de la Información de los Aportantes y ii) Implementación del plan de priorización de posibles aportantes que de manera directa o indirecta participaron en hostilidades._x000a__x000a_El cronograma definido para la hoja de ruta del producto contempla 6 actividades que se programaron para ser concluidas en el primer cuatrimestre del año, asociadas con el fortalecimiento de la información de aportantes, la organización y consolidación de la información de los aportantes y el establecimiento de un plan de priorización de posibles aportantes que de manera directa o indirecta participaron en hostilidades. Sin embargo, se identifica que de las 6 actividades hay:_x000a__x000a_- Una (1) cumplida a cabalidad asociada con la definición de lineamientos para el trabajo extrajudicial con personas que han participado en las hostilidades_x000a_- Cuatro (4) actividades que cuentan con avances en el periodo pero que aun requieren mas tiempo para ser finalizadas por lo cual se encuentra pendiente la ampliación de fechas. _x000a_- Una (1) incumplida y sin avance asociada con el fortalecimiento de la información de aportantes que depende de la revisión que realiza la OTIC del 100% de la G_Suite de los y las servidoras públicas que han tenido algún tipo de acercamiento a información de aportantes, usando para ello un total de 45 palabras, con el fin de identificar quién tiene información de aportantes y cuáles son los lugares de disposición de esta información, para la actualización e ingreso de casos de aportantes que no se han registrado._x000a__x000a_Lo anterior indica que de 6 actividades, 5 cuentan con avance adecuado, con la salvedad que se requiere ampliación de fechas. El avance para el periodo en la ejecución del cronograma es del 83%, lo cual corresponde a un estado de cumplimiento parcial."/>
    <n v="0.83"/>
    <s v="Cumple Parcialmente"/>
    <s v="1) Plan de fortalecimiento de la ruta de aportantes en operación: 100%_x000a_ _x000a_ Hito 1: 10% Caracterizar universo de aportantes_x000a_ Hito 2: 15% Diagnóstico de información reportada_x000a_ Hito 3: 8% Definir acciones para el impulso al aporte_x000a_ Hito 4: 4% realizar seguimiento a la implementación y ajustar"/>
    <s v="Durante el periodo de referencia, desde la subdirección de gestión de información se avanzó en los cuatro hitos, y en la definición de una ruta de cruce, revisión y depuración de la información que se encuentra registrada en las diferentes bases para lograr contar con una información confiable del total de aportantes que se han acercado a la entidad a brindar su aporte._x000a_ _x000a_ Así mismo, se llevó a cabo socialización de aportantes de fuerza pública priorizados para el abordaje de los GITT con corte al finalizar el III bimestre, se identificó un avance del de estos 146 se reportó avances en 26 casos, lo que implica un trabajo con el 18% de estos aportantes priorizados en el marco de la IHE. _x000a_ _x000a_ Soporte: https://drive.google.com/drive/folders/1GRO7Qby_rlbajHC4rSnuakyPVOe81nLF"/>
    <s v="El plan de fortalecimiento de la ruta de aportantes consta de un cronograma definido como hoja de ruta que contempla siete (7) actividades que se programaron para ser concluidas en el primer semestre del año, asociadas con el fortalecimiento de la información de aportantes, la organización y consolidación de la información de los aportantes y el establecimiento de un plan de priorización de posibles aportantes que de manera directa o indirecta participaron en hostilidades. Sin embargo, se identifica que de las 7 actividades hay: cinco (5) finalizadas (100%), una (1) con avances equivalentes a un 80% y una (1) con avances parciales que corresponden a un 30%.  Por lo tanto, el avance para el periodo en la ejecución del cronograma es del 87%, lo cual corresponde a un nivel de cumplimiento parcial._x000a_Aunque se avanza en la ejecución del cronograma de la hoja de ruta, hay acciones planeadas que no han sido cumplidas en el tiempo estimado lo cual afecta el cumplimiento de la meta y el logro de resultados esperados para la vigencia._x000a_"/>
    <s v="Alerta: Aunque se avanza en la ejecución del cronograma de la hoja de ruta, hay varias acciones planeadas que no han sido cumplidas en el tiempo estimado lo cual afecta el cumplimiento de la meta y el logro de resultados esperados para la vigencia. _x000a__x000a_Se requiere que en próximos reportes se haga énfasis en el impacto que ha tenido esta gestión en los resultados esperados para la vigencia:_x000a__x000a_- 100% de las manifestaciones de voluntad allegadas a la UBPD antes del 30 de noviembre de la vigencia cuentan con un Plan de Trabajo, _x000a_- 5% de los aportantes que hacen parte del régimen de condicionalidad han sido convocados_x000a_- Universo de aportantes establecido"/>
    <n v="0.87"/>
    <s v="Cumple Parcialmente"/>
    <s v="Avance en hitos: _x000a__x000a_Hito 1: 15%_x000a_Hito 2: 7%_x000a_Hito 3: 25%_x000a_Hito 4: 8%"/>
    <s v="_x000a_Se avanzó en la consolidación del universo de aportantes, a partir del cruce de información con listado de comparecientes enviado por la JEP y el cruce de datos registrados en el SIM, durante el año 2024. Se realizó el segundo reporte sobre las acciones desarrolladas en la verificación del universo y la identicación de las brechas existentes entre lo registrado  en matrices de registro manual, en el SIM y lo avanzado en la depuración del universo de aportantes. Se  gestionaron insumos para solicitudes de información de la JEP sobre el proceso de partipación de los comparecientes, esta gestión respuestas es insumo para la definición del universo de aportantes potenciales.  Se creo el visor de aportantes en Busquemos que se ha fortalecido con la migración masiva de la información trabajada. En cuanto al diagnóstico, se está llevando a cabo la revisión puntual de la información de cada carpeta de los aportantes y revisando el mecanismo para eliminar la duplicación de códigos para un mismo aportante. Se consolidó la base de fuerza Pública donde se solicitó a los GITT el avance frente a dichos aportantes._x000a__x000a__x000a_Ahora bien, con respecto al resultado esperado, es importante señalar que avanzamos en el 100% de cumplimiento de aportantes comparecientes JEP,  con los cuáles se han desarrollado encuentros para la toma de aporte, en el entendido que existen 303 aportantes de fuerza pública, con los cuales se viene trabajando en la construcción de planes de trabajo. Por otra parte, de enero a agosto de 2024 la UBPD ha recibido 435 solicitudes de información de la JEP, de las cuales 53 comparecientes se encuentran registrados y cuentan con código de anonimización.  "/>
    <s v="El plan de fortalecimiento de la ruta de aportantes consta de un cronograma definido como hoja de ruta que contempla once (11) actividades que se programaron para ser concluidas entre enero y agosto de 2024, asociadas con el fortalecimiento de la información de aportantes, la organización y consolidación de la información de los aportantes y el establecimiento de un plan de priorización de posibles aportantes que de manera directa o indirecta participaron en hostilidades. Sin embargo, se identifica que de las once (11) actividades hay: _x000a__x000a_- Seis (6) finalizadas (100%) asociadas con el envio de comunicaciones y lineamientos a los Grupos Internos de Trabajo Territorial para la gestión adecuada y centralizada de la información de aportantes y lineamientos de trabajo extrajudicial con personas que han particiado directa o indirectamente en hostilidades, así como la identificación del posible universo de aportantes que participaron directa o indirectamente en las hostilidades._x000a_- Dos (2) con avances equivalentes a un 80% asociada con la construcción de una diagnóstico y balance sobre el universo de aportantes de información pues aunque se adjunta como soporte una presentación, esta se encuentra incompleta. Tambien se hace referencia a un plan de trabajo pero no se evidencia._x000a_- Una (1) con avances parciales que corresponden a un 50% asociada con la implementación del acuerdo de intercambio de información suscrito con la JEP recientemente._x000a_- Dos (2) con avances parciales del 40%, asociadas con el mecanismo de consolidación de la información que ingrese por medio de las solicitudes de la JEP en el marco del acuerdo suscrito recientemente y la jornada de pedagogía sobre los lineamientos de trabajo con personas que participaron directa o indirectamente en las hostilidades IAH-LN-011._x000a__x000a_Por lo tanto, el avance para el periodo en la ejecución del cronograma es del 82%, lo cual corresponde a un nivel de cumplimiento parcial._x000a_Aunque se avanza en la ejecución del cronograma de la hoja de ruta, hay acciones planeadas que no han sido cumplidas en el tiempo estimado lo cual afecta el cumplimiento de la meta y el logro de resultados esperados para la vigencia. _x000a_Se menciona la solicitud realizada por la Dirección General de replantear el plan de trabajo con personas que participaron directa o indirectamente en las hostilidades, por lo cual se avanza en la propuesta de ajuste. "/>
    <s v="Alerta: Aunque se avanza en la ejecución del cronograma de la hoja de ruta, hay acciones planeadas que no han sido cumplidas en el tiempo estimado lo cual afecta el cumplimiento de la meta y el logro de resultados esperados para la vigencia. Asimismo, no se han adjuntado los soportes que evidencian el avance de las actividades. _x000a__x000a_Se requiere definir rápidamente el plan de trabajo ajustado con personas que participaron directa o indirectamente en las hostilidades, de acuerdo con la solicitud realizada por la dirección general. _x000a_"/>
    <n v="0.8"/>
    <x v="1"/>
  </r>
  <r>
    <n v="8"/>
    <s v="Estrategia para la atención de requerimientos, ordenes y sentencias de organismos internacionales implementada "/>
    <s v="(1) Plan de implementación de la estrategia completado"/>
    <x v="1"/>
    <x v="4"/>
    <n v="0.61"/>
    <s v="De conformidad con el Cronograma a implementar, se estableció que hasta el segundo bimestre del  2024 las actividades a realizar en el marco de la Estrategia para la Atención de Requerimientos, Órdenes y Sentencias de Organismos Internacionales, serían las siguientes:_x000a__x000a_Establecer el Universo de  casos de personas dadas por desaparecidas puestos en conocimiento de instancias y/u organismos internacionales: _x000a__x000a_La UBPD como entidad del estado, con competencias de dirección, coordinación, y contribución a la implementación de las acciones humanitarias de búsqueda y ubicación/localización ha mantenido un relacionamiento  con diferentes entidades del orden nacional y organismos internacionales con el fin de delimitar el Universo de  casos de personas dadas por desaparecidas puestos en conocimiento de instancias y/u organismos internacionales. _x000a__x000a_A partir de lo anterior, la UBPD cuenta con dos matrices que reflejan el número de casos ante la Comisión Interamericana de Derechos Humanos y aquellos ante la Corte Interamericana de Derechos Humanos._x000a__x000a_Realizar un mapeo institucional que permita evidenciar el establecimiento del estado del proceso de búsqueda de los casos de personas dadas por desaparecidas que han sido puestos en conocimiento de instancias y/u organismos internacionales:_x000a__x000a_A la fecha, la UBPD ha podido identificar que la UBPD sostiene un relacionamiento con los siguientes Organismos Internacionales, a saber:_x000a__x000a_Corte Interamericana de Derechos Humanos_x000a_Comisión Interamericana de Derechos Humanos_x000a_Organización de las Naciones Unidas - Grupo de Trabajo sobre Desapariciones Forzadas o Involuntarias_x000a_Comité Internacional de la Cruz Roja._x000a_Organización de los Estados Americanos_x000a_Centro de Información de Naciones Unidas_x000a_Derechos Human Rights_x000a_Human Rights Watch_x000a_Oficina del Alto Comisionado de las Naciones Unidas_x000a_Derechos Humanos en América Latina_x000a_De igual modo, en el marco del mapeo institucional la UBPD ha sostenido un relacionamiento con las siguientes entidades o cuenta con portales de interoperabilidad para el acceso a información, con el fin de establecer y complementar las investigaciones Humanitarias y extrajudiciales que adelanta:_x000a_Agencia Nacional de Defensa Jurídica del Estado_x000a_Cancillería - Ministerio de Relaciones Exteriores_x000a_Instituto Nacional de Medicina Legal y Ciencias Forenses_x000a_Registraduría Nacional del Estado Civil;_x000a_Fiscalía General de la Nación: Sistema de Información de Justicia y Paz - SIJYP - Exhumaciones (Ley 975 Consulta por persona, por lugar o por postulado);_x000a_Instituto Nacional de Medicina Legal y Ciencias Forenses: Consulta por Desaparecidos (Próximamente); Consulta por Cadáveres (Próximamente); Consulta públicas - SICLICO; Sicomain y Consulta públicas - SIRDEC;_x000a_Censo Indígena; _x000a_Sistema de Identificación de Potenciales Beneficiarios de Programas Sociales - SISBEN;_x000a_Portal vida silenciadas;_x000a_Consulta de procesos nacional unificada;_x000a_Administradora de los Recursos del Sistema General de Seguridad Social en Salud — ADRES: Consulta vinculación al sistema de seguridad social;_x000a_Instituto Nacional Penitenciario y Carcelario, INPEC: Consulta de la población privada de la libertad:_x000a_Sistema de Información de Atención a Víctimas (SIRAV) de la Unidad para la Atención y reparación integral a las víctimas: Consulta vinculación al sistema de seguridad social;_x000a_Defensoría del Pueblo de Colombia: Alertas tempranas; _x000a_Unidad Administrativa Especial de Gestión de Restitución de Tierras Despojadas - Departamento Administrativo de la Función Pública DAFP: Registros de tierras despojadas y abandonadas._x000a_Departamento Administrativo Nacional de Estadística (DANE)._x000a_Migración Colombia. (Próximamente)_x000a_Entidades Territoriales_x000a__x000a_Así mismo, la UBPD estableció mesas interinstitucionales con el fin de abordar los siguientes casos:_x000a__x000a_Vereda la Esperanza vs Colombia_x000a_Caso Las Palmeras Vs. Colombia_x000a_Tabares Toro vs Colombia_x000a_Familia Ayure Quintero_x000a_19 Comerciantes vs Colombia_x000a_Caso Rodríguez Vera y otros Vs Colombia_x000a_Integrantes y Militantes de la Unión Patriótica Vs Colombia_x000a_Alcides Torres Arias, Ángel David Quintero y Otro_x000a_Jhon Ricardo Ubaté  y Gloria  Bogotá_x000a_José Miltón Cañas_x000a_Hernando de Jesús Ocampo_x000a_Kimmy Pernía Domicó_x000a_Zoilo de Jesús  Rojas_x000a_Onofre Antonio de la Hoz_x000a_Jorge Antonio Barbosa Tarazona        _x000a__x000a_Finalmente, se resalta que el 18 de marzo de 2024 la UBPD suscribió un Memorando de Entendimiento con la Corte Interamericana de Derecho con el propósito de Aunar esfuerzos que permitan el intercambio de conocimientos, experiencias e información de las labores realizadas por LAS PARTES en el marco de la garantía de los derechos humanos de las víctimas de desaparición, así como compartir el funcionamiento de ellas, y las buenas prácticas la Corte IDH a través de sus casos; y por parte de la UBPD a partir del Plan Nacional de Búsqueda (PNB), Planes Regionales de Búsqueda (PRB) y las acciones humanitarias y extrajudiciales que de estos instrumentos se desprenden._x000a__x000a_Realizar y establecer una articulación interdependencias que permita orientar las investigaciones y acciones humanitarias de los casos de personas dadas por desaparecidas en el contexto y en razón del conflicto armado._x000a__x000a_La Oficina Asesora Jurídica ha sostenido reuniones con las siguientes dependencias en aras de implementar la  Estrategia para la Atención de Requerimientos, Órdenes y Sentencias de Organismos Internacionales:_x000a__x000a_Subdirección General Técnica y Territorial._x000a_Dirección Técnica de Información Planeación y Localización para la Búsqueda_x000a_Subdirección de Análisis Planeación  y Localización para la Búsqueda._x000a_Grupo Interno de Trabajo Territorial de Montería._x000a_Grupo Interno de Trabajo Territorial de Medellín._x000a_Grupo Interno de Trabajo Territorial del Caquetá._x000a_Grupo Interno de Trabajo Territorial de Cali._x000a_Grupo Interno de Trabajo Territorial de Barranquilla._x000a_Grupo Interno de Trabajo Territorial de Apartadó._x000a_Grupo Interno de Trabajo Territorial de Villavicencio._x000a_Grupo Interno de Trabajo Territorial de Bogotá._x000a__x000a_En el marco de lo anterior, la UBPD ha sostenido espacios de reunión entre sus direcciones técnicas misionales y Grupos Internos de Trabajo Territorial con el fin de orientar las investigaciones humanitarias y extrajudiciales de los siguientes casos:_x000a__x000a_Vereda la Esperanza vs Colombia_x000a_Integrantes y Militantes de la Unión Patriótica Vs Colombia_x000a_Jhon Ricardo Ubaté  y Gloria  Bogotá_x000a_José Miltón Cañas_x000a__x000a_Incorporar la implementación de la estrategia de atención a instancias internacionales al plan de trabajo formulado por el Grupo Interno de Trabajo Territorial (GITT), así cómo también, ejecutar las actividades para la atención de los espacios que de ella surjan (audiencias, mesas técnicas, entre otros)_x000a__x000a_En el marco de la implementación de la estrategia de atención a instancias internacionales en relación con el trabajo territorial, a la fecha la UBPD ha formulado y se encuentra implementado  planes de trabajo en los siguientes casos, los cuales se asocian a sus planes de trabajo y planes operativos:_x000a__x000a_19 Comerciantes vs Colombia. _x000a_Caso Unión Patriótica vs Colombia (Implementación cobertura nacional)_x000a_Embera Katio del Alto Sinú._x000a_Vereda la Esperanza vs Colombia_x000a_Armando Lozano y otros ante la CIDH._x000a_Hernando de Jesús Ocampo._x000a_José Miltón Cañas._x000a_Jhon Ricardo Ubaté y Gloria Bogotá Vs Colombia._x000a_Zoilo de Jesús Ocampo._x000a_"/>
    <s v="El producto 8 &quot;Estrategia para la atención de requerimientos, ordenes y sentencias de organismos internacionales implementada&quot;, presenta un completo reporte de avance para el periodo, desagregado así:_x000a__x000a_- Documento: Documento de estrategia completo, desarrollado en el 1er periodo (enero - febrero), el cual obtuvo calificación de 100% de acuerdo con los requisitos solicitados.  Sin embargo, el documento fue modificado en su cronograma, dejando acciones de seguimiento durante un periodo mayor (11 meses de febrero a diciembre)._x000a__x000a_- Meta de Producto: La meta se proyectó para el periodo considerando 3 hitos que deben tener avance:_x000a_1. Diagnóstico y Actualización:  30%_x000a_     - Se observa en el reporte de avance que se cumple con &quot;establecer el Universo de  casos de personas dadas por desaparecidas puestos en   conocimiento de instancias y/u organismos internacionales&quot;, el cual cuenta con con dos matrices que reflejan 81 casos ante la Comisión Interamericana de Derechos Humanos y  13 ante la Corte Interamericana de Derechos Humanos._x000a__x000a_    - En cuanto a la acción de &quot;Realizar un mapeo institucional que permita evidenciar el establecimiento del estado del proceso de búsqueda de los casos de personas dadas por desaparecidas que han sido puestos en conocimiento de instancias y/u organismos internacionales&quot;, se define que de los 94 casos, 70 cuentan con establecimiento del estado de búsqueda y se resumen las razones de las faltantes.  De igual forma se presenta un mapeo con entidades internacionales y un mapeo con instituciones nacionales con las cuales se han desarrollado relacionamientos para este fin, con las cuáles se han adelantado mesas de trabajo para casos específicos._x000a__x000a_2. Realizar acciones para impulsar la IHE de los casos y 3. Hacer seguimiento a las acciones:  _x000a_De acuerdo con el cronograma, estos dos hitos se desarrollan en la fase de intervención y seguimiento, donde se destaca que la OAJ ha adelantado reuniones de trabajo con el nivel central y territorial en aras de implementar la  Estrategia para la Atención de Requerimientos, Órdenes y Sentencias de Organismos Internacionales, en 4 casos específicos para el nivel central y para el marco territorial en 9 planes de trabajo._x000a__x000a_Los hitos 2 y 3, se desarrollan fundamentalmente en la fase &quot;Intervención y Seguimiento&quot; del cronograma, por lo que se ha determinado dar valores ponderado a las acciones en nivel central y territorial para definir la calificación de avance de la siguiente manera:  Nivel Central 40% de ponderación, de acuerdo con el cronograma son acciones a desarrollar durante 11 meses, como se presenta cumplimiento adecuado de los primeros 3 meses se otorga un 11%.  Para el nivel territorial, se pondera con un 60%, de acuerdo con el cronograma son acciones a desarrollar durante 12 meses, como se presenta cumplimiento adecuado  de los 4 primeros meses se otorga un 20%.  En resumen, el desarrollo del cronograma logra un avance de 30%(Hito1) + 31%(Hitos 2 y 3)=  TOTAL 61% sobre 61% programado..  Como se avanza 61% sobre 61% programado, el cumplimiento acumulado es de 100%."/>
    <n v="1"/>
    <s v="Cumple"/>
    <s v="Hito 1: 30% Diagnóstico y actualización_x000a_Hito 2: 14,25% Realizar acciones para impulsar la IHE de los casos_x000a_Hito 3: 24% Hacer seguimiento a las acciones_x000a__x000a_Total avance: 68,25%"/>
    <s v="De conformidad con el Cronograma a implementar, se estableció que hasta el tercer bimestre del 2024 las actividades a realizar en el marco de la Estrategia para la Atención de Requerimientos, Órdenes y Sentencias de Organismos Internacionales, serían las siguientes:_x000a_ _x000a_ Establecer el Universo de casos de personas dadas por desaparecidas puestos en conocimiento de instancias y/u organismos internacionales: _x000a_ _x000a_ La UBPD como entidad del estado, con competencias de dirección, coordinación, y contribución a la implementación de las acciones humanitarias de búsqueda y ubicación/localización ha mantenido un relacionamiento con diferentes entidades del orden nacional y organismos internacionales con el fin de delimitar el Universo de casos de personas dadas por desaparecidas puestos en conocimiento de instancias y/u organismos internacionales. _x000a_ _x000a_ A partir de lo anterior, la UBPD cuenta con dos matrices que reflejan el número de casos ante la Comisión Interamericana de Derechos Humanos (CIDH) y aquellos ante la Corte Interamericana de Derechos Humanos (Corte IDH), los cuales se detallan así:_x000a_ _x000a_ Ante la CIDH: 83 casos_x000a_ Ante la Corte IDH: 13 casos._x000a_ _x000a_ Realizar un mapeo institucional que permita evidenciar el establecimiento del estado del proceso de búsqueda de los casos de personas dadas por desaparecidas que han sido puestos en conocimiento de instancias y/u organismos internacionales:_x000a_ _x000a_ En el marco del periodo a reportar, la UBPD ha sostenido un relacionamiento con las siguientes entidades o cuenta con portales de interoperabilidad para el acceso a información, con el fin de establecer y complementar las investigaciones Humanitarias y extrajudiciales que adelanta en torno a los casos:_x000a_ _x000a_ Agencia Nacional de Defensa Jurídica del Estado_x000a_ Cancillería - Ministerio de Relaciones Exteriores_x000a_ Registraduría Nacional del Estado Civil;_x000a_ Fiscalía General de la Nación: Sistema de Información de Justicia y Paz - SIJYP - Exhumaciones (Ley 975 Consulta por persona, por lugar o por postulado);_x000a_ Instituto Nacional de Medicina Legal y Ciencias Forenses: Consulta por Desaparecidos (Próximamente); Consulta por Cadáveres (Próximamente); Consulta públicas - SICLICO; Sicomain y Consulta públicas - SIRDEC;_x000a_ Censo Indígena; _x000a_ Sistema de Identificación de Potenciales Beneficiarios de Programas Sociales - SISBEN;_x000a_ Portal vida silenciadas;_x000a_ Consulta de procesos nacional unificada;_x000a_ Administradora de los Recursos del Sistema General de Seguridad Social en Salud — ADRES: Consulta vinculación al sistema de seguridad social;_x000a_ Instituto Nacional Penitenciario y Carcelario, INPEC: Consulta de la población privada de la libertad:_x000a_ Sistema de Información de Atención a Víctimas (SIRAV) de la Unidad para la Atención y reparación integral a las víctimas: Consulta vinculación al sistema de seguridad social;_x000a_ Defensoría del Pueblo de Colombia: Alertas tempranas; _x000a_ Unidad Administrativa Especial de Gestión de Restitución de Tierras Despojadas - Departamento Administrativo de la Función Pública DAFP: Registros de tierras despojadas y abandonadas._x000a_ Departamento Administrativo Nacional de Estadística (DANE)._x000a_ Entidades Territoriales_x000a_ Corte Interamericana de Derechos Humanos_x000a_ Comisión Interamericana de Derechos Humanos_x000a_ Comisión para la Identificación de las víctimas de la Unión Patriótica._x000a_ _x000a_ De igual modo, la UBPD sostuvo espacios de reunión en el marco de los siguientes casos con el fin de continuar avanzando en planes de trabajo en relación a los mencionados:_x000a_ _x000a_ 19 Comerciantes vs Colombia: 14 de mayo de 2024 y 22 de mayo de 2024._x000a_ Tabares Toro y otros vs Colombia: 15 de mayo de 2024._x000a_ Vereda la Esperanza vs Colombia: 17 de mayo de 2024._x000a_ Caso No. 13.046 - Onofre Antonio de la Hoz Montero y Familia: 30 de mayo, 25 y 26 de junio de 2024._x000a_ Caso No. 13.145 Hernando de Jesús Ocampo Velásquez y Familia: 07 de junio de 2024._x000a_ Guzmán Medina vs Colombia: 7 de junio de 2024._x000a_ Caso 13.973 Zoilo De Jesús Rojas Ortiz: 11 de junio de 2024._x000a_ Caso No. 12.434 – José Milton Cañas y otros: 12 de junio de 2024._x000a_ Caso No. 11.883, John Ricardo Ubaté y Gloria Bogotá: 17 de junio de 2024._x000a_ Integrantes y Militantes de la Unión Patriótica Vs Colombia: 20 de junio de 2024._x000a_ _x000a_ De igual modo, se aclara que la UBPD sostuvo una mesa de trabajo con la Comisión Interamericana de Derechos Humanos en razón a un caso y una en el marco del Acuerdo de Cooperación suscrito:_x000a_ _x000a_ Reunión en el marco del Acuerdo de Cooperación entre la UBPD y la CIDH : 18 de junio de 2024._x000a_ Masacre de Trujillo vs Colombia: 23 de mayo de 2024._x000a_ _x000a_ De igual modo, en el marco del plan de trabajo y en la implementación de las acciones humanitarias se resalta que:_x000a_ _x000a_ La UBPD realizó acciones intrusivas de prospección en el marco del Caso No. 12.434 – José Milton Cañas y otros a partir de excavación arqueológica forense en un predio descartando 5 anomalías._x000a_ En el marco del caso Integrantes y Militantes de la Unión Patriótica Vs Colombia: _x000a_ El 20 de junio de 2024 la UBPD socializó los avances, retos y resultados en el marco de la implementación del plan de trabajo propuesto en razón al caso. Por otra parte, el 21 de junio de 2024 la UBPD realizó la entrega digna de Amado de Jesús Garcés Hidalgo a sus seres queridos teniendo en cuenta que en vigencias anteriores, la entidad encontró un registro del sitio de disposición del cuerpo de Amado de Jesús; posterior a ello, la UBPD realizó la recuperación del cuerpo y uno de los hijos de Amado proporcionó muestras de ADN para un análisis genético. Cómo resultado de lo anterior, en marzo de 2024, la investigación humanitaria y extrajudicial de la Unidad de Búsqueda, el informe elaborado por el Instituto Nacional de Medicina Legal y Ciencias Forenses y el acompañamiento permanente de la Corporación Reiniciar y de la familia permitieron concluir que el cuerpo sí correspondía a Amado._x000a_ _x000a_ Realizar y establecer una articulación interdependencias que permita orientar las investigaciones y acciones humanitarias de los casos de personas dadas por desaparecidas en el contexto y en razón del conflicto armado._x000a_ _x000a_ La Oficina Asesora Jurídica durante el periodo del presente reporte, ha sostenido reuniones con las siguientes dependencias en aras de implementar la Estrategia para la Atención de Requerimientos, Órdenes y Sentencias de Organismos Internacionales:_x000a_ _x000a_ Subdirección General Técnica y Territorial._x000a_ Dirección Técnica de Participación, Contacto con las víctimas y Enfoques Diferenciales_x000a_ Dirección Técnica de Información Planeación y Localización para la Búsqueda_x000a_ Subdirección de Análisis Planeación y Localización para la Búsqueda._x000a_ Grupo Interno de Trabajo Territorial de Medellín._x000a_ Grupo Interno de Trabajo Territorial del Caquetá._x000a_ Grupo Interno de Trabajo Territorial de Cali._x000a_ Grupo Interno de Trabajo Territorial de Barranquilla._x000a_ Grupo Interno de Trabajo Territorial de Villavicencio._x000a_ Grupo Interno de Trabajo Territorial de Bogotá._x000a_ _x000a_ Lo anterior, con el fin de orientar las investigaciones humanitarias y extrajudiciales e incorporar la implementación de la estrategia de atención a instancias internacionales al plan de trabajo formulado por el Grupo Interno de Trabajo Territorial (GITT), así cómo también, ejecutar las actividades para la atención de los espacios que de ella surjan (audiencias, mesas técnicas, entre otros)_x000a_ _x000a_ En el marco de la implementación de la estrategia de atención a instancias internacionales en relación con el trabajo territorial, a la fecha la UBPD ha formulado y se encuentra implementado planes de trabajo en los siguientes casos, los cuales se asocian a sus planes de trabajo y planes operativos:_x000a_ _x000a_ 19 Comerciantes vs Colombia. _x000a_ Integrantes y Militantes de la Unión Patriótica Vs Colombia_x000a_ Vereda la Esperanza vs Colombia_x000a_ Armando Lozano y otros ante la CIDH._x000a_ Hernando de Jesús Ocampo._x000a_ José Miltón Cañas._x000a_ Jhon Ricardo Ubaté y Gloria Bogotá Vs Colombia._x000a_ Zoilo de Jesús Ocampo._x000a_ Embera Katio del Alto Sinú."/>
    <s v="El producto 8 &quot;Estrategia para la atención de requerimientos, órdenes y sentencias de organismos internacionales implementada&quot;, presenta un completo reporte de avance para el periodo, desagregado así:_x000a__x000a__x000a_1. Diagnóstico y Actualización:  El hito se trabajó en periodos anteriores aunque se presentan actividades de actualización.  30%_x000a__x000a_2. Realizar acciones para impulsar la IHE de los casos y 3. Hacer seguimiento a las acciones:  Se presenta el detalle de avance de estos hitos, con acciones de trabajo como reuniones con entidades y organizaciones, trabajo interno con dependencias, acciones de prospección en diferentes casos y relación de acciones de la estrategia de atención en numerosos casos._x000a__x000a_De acuerdo con el cronograma, se alcanza un avance del 68,25% acumulado en el periodo enero - junio, cumpliendo en su totalidad con lo programado, y dejando al indicador en estado &quot;CUMPLE&quot;._x000a__x000a_Se sugiere para próximos reportes adjuntar dentro de las evidencias los planes de trabajo que se encuentren vigentes con los indicadores establecidos para cada uno, para poder entender así el nivel de avance de los casos y así conocer el impacto real del producto en la problemática planteada.  Así mismo, se sugiere diferenciar claramente el reporte de las acciones de impulso y las de seguimiento."/>
    <s v="Alerta: Se sugiere para próximos reportes adjuntar dentro de las evidencias, los planes de trabajo que se encuentren vigentes con los indicadores establecidos para cada uno, para poder entender así el nivel de avance de los casos y así conocer el impacto real del producto en la problemática planteada.  Así mismo, se sugiere diferenciar claramente el reporte de las acciones de impulso y las de seguimiento."/>
    <n v="1"/>
    <s v="Cumple"/>
    <n v="0.755"/>
    <s v="La Oficina Asesora Jurídica reporta un avance del cumplimiento total del indicador, teniendo en cuenta que en el marco del reporte del indicador, se han realizado las acciones respectivas en el marco de las siguientes actividades:_x000a__x000a_Realizar el diagnóstico y actualización de los casos que se encuentran reportados ante instancias internacionales._x000a_Realizar acciones para impulsar la IHE de los casos que se encuentran reportados ante instancias internacionales._x000a_Hacer seguimiento y monitoreo a las acciones de IHE de los casos que se encuentran reportados ante instancias internacionales._x000a_Realizar análisis periódico de los avances de las estrategia para generar ajustes necesarios._x000a__x000a_Desde esa perspectiva, el reporte de cada actividad, se centrará en reportar en términos generales los avances en las labores de acompañamiento y gestión de 91 casos ante la Comisión Interamericana de Derechos Humanos y 13 casos ante la Corte IDH._x000a__x000a_En sintonía con lo expuesto, la UBPD también exalta las acciones preparatoria en el marco de:_x000a__x000a_Sesiones de la Corte IDH en Colombia_x000a_Realización de una mesa redonda con la Corte IDH respecto a las medidas de búsqueda en las instalaciones de la UBPD._x000a_Mesa de trabajo con la CIDH en el marco de la medida cautelar -104-09 - 29 familias desplazadas del municipio de Argelia, Cauca."/>
    <s v="El producto 8 &quot;Estrategia para la atención de requerimientos, órdenes y sentencias de organismos internacionales implementada&quot;, presenta un completo reporte de avance para el periodo, desagregado así:_x000a__x000a__x000a_Hito 1. Diagnóstico y Actualización:  El hito se desarrolló y finalizó en periodos anterioresn.  30%_x000a__x000a_Hito 2: Se observa el avance en acciones de articulación con las líneas técnicas misionales para impulsar el desarrollo de los casos y el seguimiento a los mismos, de acuerdo con la distribucipon programada. 45,5%_x000a__x000a_El Hito 3 de evaluación y ajuste se tiene previsto para su desarrollo a partir del mes de octubre._x000a__x000a_De acuerdo con el cronograma, se alcanza un avance del 75,5% acumulado en el periodo enero - agosto, cumpliendo en su totalidad con lo programado, y dejando al indicador en estado &quot;CUMPLE&quot;._x000a__x000a_Se observa en el informe del reporte, el desarrollo de acciones en los casos que han tenido avance durante el periodo, se sugiere organizar la información en una matriz o en algún instrumento que permita cuantificar y describir claramente el desarrollo de los casso para cualquier lector."/>
    <s v="Recomendación: Se recomienda desarrollar efectivamente el seguimiento de las acciones desarrolladas en cada caso, logrando identificar el avance respectivo para así plantear los ajustes u opciones de mejora de manera oportuna y que garanticen el avance esperado."/>
    <n v="1"/>
    <x v="0"/>
  </r>
  <r>
    <n v="9"/>
    <s v="Estrategia para la articulación interterritorial (GITT) de búsqueda humanitaria y extrajudicial diseñada e implementada"/>
    <s v="(1) Estrategia de articulación interterritorial implementada"/>
    <x v="0"/>
    <x v="5"/>
    <n v="0.2"/>
    <s v="Hito 1. Como parte del las acciones diseñadas para el abordaje interterritorial se realizó la reorganización del despliegue territorial con la que se pretende conformar 8 grupos de trabajo  (Norte, Nororiente, Sur, Suroccidente, Nororiente, Oriente, Centro y Occidente) que aborden la Investigación Humanitaria Interregional y 25 Grupos Internos de Trabajo Territorial con 3 grupos satélites_x000a__x000a_En la puesta en marcha y de la mano de la Dirección General, la Subdirección de gestión humana y la Secretaría General, se elaboró y formalizo la resolución 258 de 2024 por medio de la cual se crean, conforman, reglamentan 6 grupos internos de trabajo regional (Norte, Nororiente, Sur, Suroccidente, Nororiente y Oriente) y 23 Grupos territorial adscritos a la SGTT, como una agrupación, que, por cercanía geográfica, facilidad de acceso y cobertura territorial de los Planes Regionales de Búsqueda, comparten la misma oferta institucional para fortalecer la búsqueda en territorios y consolidan procesos administrativos y de articulación estratégica con otras dependencias de la UBPD y otras entidades en el territorio, a través de las cuales se tendrá el abordaje interterritorial de IHE de las solicitudes de búsqueda que coincidan en dos o más territorios._x000a__x000a_Como complemento a esta acción, se expidió la resolución 326 de 03 de abril de 2024 mediante la cual se establecen las funciones de coordinadores regionales, cuya misión es la articulación y trabajo interterritorial._x000a__x000a_Como parte de las acciones diseñadas para el fortalecimiento a la capacidad territorial, se planeó la conformación de 34 equipos forenses que aborden la búsqueda en los territorios de manera directa, y que hagan parte del modelo de agrupación territorial creado, contando ya con los equipos de trabajo regional para las 6 regiones conformadas y  24 de estos ya conformados en sus totalidad con personal contratado y de planta._x000a__x000a_Para completar la estrategia de abordaje interterritorial, queda pendiente creación de los grupos regionales de Centro y Occidente, así como los Grupos Internos de Trabajo Territorial de Magdalena y Boyacá._x000a__x000a_Hito 2. Se realizó una primera aproximación al diagnostico de solicitudes de búsqueda con abordaje interterritorial, identificando que de acuerdo con las SB con ID en el Sistema de Información Busquemos, existen 218 Solicitudes de búsqueda compartidas por dos o mas territorios, en esta revisión se logro identificar las SB compartidas entre regiones, así como el detalle de SBC entre GITTs."/>
    <s v="El producto 9 &quot;Estrategia para la articulación interterritorial (GITT) de búsqueda humanitaria y extrajudicial diseñada e implementada&quot;, presenta un reporte de avance para el periodo, desagregado así:_x000a__x000a_- Documento: Documento de estrategia ajustado de acuerdo a las recomendaciones efectuadas en el1er periodo, de acuerdo con los ítems de calificación ese otorga un 100% de cumplimiento, pues se han modificado los objetivos,  la descripción de componentes, el cronograma y los responsables del producto._x000a__x000a_- Meta de Producto: La meta se proyectó para el periodo de acuerdo con el avance programado en los dos primeros hitos:_x000a__x000a_1.  Generar información para el diagnóstico: Para la acción de diagnóstico se identificaron 218 Solicitudes de búsqueda compartidas por dos o mas territorios, para la acción de sesión de trabajo no se tiene reporte ya que está programada para el siguiente periodo._x000a_2: Diseñar acciones de abordaje interterritorial:  Este hito se conforma de 2 grandes acciones, proyectadas para ejecutar desde enero a junio de la vigencia:_x000a__x000a_- Conformación de los grupos regionales: Se reporta el avance en la formalización de la estructura regional, mediante circular 258 de 2024 y la conformación de 6 de los 8 grupos regionales planteados._x000a_- Conformación y contratación de los equipos forenses:  Se estructuró la necesidad de 34 equipos forenses para búsqueda en territorio, de los cuales ya se tienen completamente conformados 24._x000a__x000a_Los hitos 1 y 2, componen el avance esperado para el periodo, de acuerdo con el cronograma se ha determinado aplicar valores ponderado a las acciones para definir la calificación de avance de la siguiente manera: _x000a__x000a_Hito 1: 10% - Se asigna a cada actividad un 5%, y de acuerdo con el reporte avanza un 5% / (Meta proyectada a la fecha 5%)_x000a__x000a_- Identificación de las acciones humanitarias requieren abordaje interterritorial 5%_x000a_- Sesión de trabajo con equipos directivos incluyendo coordinaciones regionales: 0% (acción programada para el periodo (mayo - junio)_x000a__x000a_Hito 2: 20% - Se asigna a cada actividad un 10%, y de acuerdo con el reporte avanza un 14,5% / (Meta proyectada a la fecha 13,3%)_x000a__x000a_- Conformación de los grupos regionales: A la fecha se conformaron 6 de los 8 Equipos Regionales= 7,5%_x000a_- Conformación y contratación de los equipos forenses:  A la fecha se conformaron 24 de los 34 Equipos forenses= 7%_x000a__x000a_En resumen, el desarrollo del cronograma logra un avance de 5 %(Hito1) + 14,5%(Hitos 2) =  TOTAL 19,5% sobre 18,3% programado.  El cumplimiento acumulado es superior al 100%"/>
    <n v="1"/>
    <s v="Cumple"/>
    <s v="Hito 1: 10% Generar información para el diagnóstico_x000a_ Hito 2: 20% Diseñar acciones de abordaje interterritorial_x000a__x000a_Total avance: 30%"/>
    <s v="En cuanto a diseñar acciones de abordaje interterritorial se avanzó en los dos objetivos, finalizando exitosamente el cumplimiento del hito, ya que se definió la estructura, se conformaron los 8 grupos regionales y se contrataron los equipos forenses territoriales en su totalidad, sin embargo, se espera tener un grupo forense adicional._x000a__x000a_En el Hito del diagnóstico, para el tercer bimestre se avanzó en la elaboración del diagnóstico de solicitudes de búsqueda compartidas, el cual responde a la ruta de implementación del indicador, el cual tiene dos elementos claves: Información cuantitativa sobre las solicitudes compartidas interterritorial y cualitativo sobre la percepción del territorio respecto al abordaje que se ha dado a las solicitudes de búsqueda compartidas, aprendizajes, lecciones aprendidas y propuestas de mejora. Para este fin se analizó y corroboró la información cuantitativa del diagnóstico preliminar presentado en el bimestre anterior incluyendo otras consultas para el análisis de la información como ID de PDD cruzado con ID_ PBB y con lugar de ocurrencia de los hechos, esto permitió ampliar las cifras para el análisis. _x000a_ _x000a_ Esta información fue objeto e análisis de los gerentes regionales y la subdirección general mediante una reunión realizada._x000a_ _x000a_ Por otra parte, se aplicaron 23 formularios de diagnóstico, con el que se conoció la percepción de los equipos en territorio frente a las solicitudes de búsqueda compartidas, así como posibles acciones de mejora las cuales servirán de base para la construcción de la estrategia de relacionamiento.  Esta información se encuentra sistematizada y analizada en el documento final._x000a_ _x000a_ Soportes: https://drive.google.com/drive/folders/1EeurcKmRInWkhBIToWvIxwDJA0FCHFrM"/>
    <s v="El producto 9 &quot;Estrategia para la articulación interterritorial (GITT) de búsqueda humanitaria y extrajudicial diseñada e implementada&quot;, presenta un reporte de avance para el periodo, desagregado así:_x000a__x000a_La meta se proyectó para el periodo enero- julio de acuerdo con el avance programado en los dos primeros hitos:_x000a__x000a_1.  Generar información para el diagnóstico: El diagnóstico se compone de 2 acciones agrupadoras:_x000a__x000a_- Identificación de solicitudes de búsqueda compartidas interterritorial:  Se identificaron 351 y se cruza información de sus caracterización.  5%_x000a_- Sesión de trabajo con equipos directivos incluyendo coordinaciones regionales, información que se tiene sistematizada. 5% _x000a__x000a_2: Diseñar acciones de abordaje interterritorial:  Este hito se conforma de 2 grandes acciones, proyectadas para ejecutar desde enero a junio de la vigencia:_x000a__x000a_- Conformación de los grupos regionales: Se reporta el avance en la formalización de la estructura regional, mediante circular 258 de 2024 y la conformación de 8 de los 8 grupos regionales planteados 10%_x000a_- Conformación y contratación de los equipos forenses:  Se estructuró la necesidad de 34 equipos forenses para búsqueda en territorio, los cuales ya se tienen completamente conformados. 10%_x000a__x000a_Los hitos 1 y 2, componen el avance esperado para el periodo._x000a_  _x000a_En resumen, el desarrollo del cronograma logra un avance del 30%, cumpliendo las acciones programadas para el periodo, y dejando al producto en estado &quot;CUMPLE&quot;, acumulado al periodo.  Si bien en el reporte se cumple con la gestión descrita en la programación del producto, se requiere que en el siguiente reporte se haga énfasis en el impacto que ha tenido en los resultados esperados, pues se debe iniciar con el componente grande de implementación."/>
    <s v="Recomendación: Si bien en el reporte se cumple con la gestión descrita en la programación del producto, se requiere que en el siguiente reporte se haga énfasis en el impacto que ha tenido en los resultados esperados: La UBPD cuenta con un enfoque consensuado para la coordinación interterritorial que atienda de modo integral, eficiente y eficaz las necesidades de la IHE de la búsqueda trascendiendo la cobertura de un solo GITT. Se debe iniciar la ejecución del hito 3 correspondiente a la implementación de la estrategia."/>
    <n v="0.9"/>
    <s v="Cumple"/>
    <n v="0.5"/>
    <s v="Hito 1: Esta actividad ya se encuentra cumplida (10%)_x000a__x000a_Hito 2:  Esta actividad ya se encuentra cumplida (20%)_x000a__x000a_Hito 3: De acuerdo con el resultado del diagnóstico y los aportes realizados por los GITT, se construyó la estrategia de abordaje solicitudes de búsqueda interterritorios; la cual contienen las siguientes líneas de acción:_x000a_- Estado del arte_x000a_- Actualización documental_x000a_- Sistematización_x000a_- Socialización_x000a_- Monitoreo        _x000a_Dicha estrategia fue puesta en conocimiento con las dependencia involucradas en el proceso de implementación (OTIC, DTIPLOB, OAP); logrando un avance del (20%) para el presente periodo._x000a__x000a_Hito 4: Esta actividad esta programada para dar inicio en el V bimestre._x000a__x000a_"/>
    <s v="El producto 9 &quot;Estrategia para la articulación interterritorial (GITT) de búsqueda humanitaria y extrajudicial diseñada e implementada&quot;, presenta un reporte de avance para el periodo, desagregado así:_x000a__x000a_La meta se proyectó para el periodo enero- agosto de acuerdo con el avance programado en los tres primeros hitos:_x000a__x000a_Hito 1.  Generar información para el diagnóstico: Actividad cumplida en periodo anterior 10%_x000a__x000a__x000a_Hito 2: Diseñar acciones de abordaje interterritorial:  Actividad cumplida en el periodo anterior, donde  conformaron los grupos regionalesy los equipos forenses en territorio. 20%_x000a__x000a_Hito 3:  De esta agrupación se presentan los resultados de la sesión de consolidación con equipo técnico y directivo y la versión definitiva del documento estratégico.  20%_x000a__x000a_El restante de acciones del hito y el hito 4 se desarrollan en los siguientes periodos._x000a__x000a_  _x000a_El desarrollo del cronograma logra un avance del 50%, cumpliendo las acciones programadas para el periodo, es decir 50% programado, lo que da un cumplimiento del 100% y dejando al producto en estado &quot;CUMPLE&quot;, sin embargo, se presentan alertas y recomendaciones que bajan la calificación de avance del producto.  Se reitera la necesidad de que se reporte con énfasis en el impacto que han tenido las acciones en los resultados esperados."/>
    <s v="Alerta: Se reitera la observación: &quot;Si bien en el reporte se cumple con la gestión descrita en la programación del producto, se requiere que en el siguiente reporte se haga énfasis en el impacto que ha tenido en los resultados esperados: La UBPD cuenta con un enfoque consensuado para la coordinación interterritorial que atienda de modo integral, eficiente y eficaz las necesidades de la IHE de la búsqueda trascendiendo la cobertura de un solo GITT.&quot;  _x000a__x000a_Se deben implementar las acciones en los 2 periodos restantes, y soportar el avance que se alcanza o cómo se impacta la problemática de interterritorialidad, por lo que el reporte debe enfocarse en ello._x000a__x000a__x000a_"/>
    <n v="0.85"/>
    <x v="1"/>
  </r>
  <r>
    <s v="10.1"/>
    <s v="Proyecto para el abordaje integral (almacenamiento, custodia y preservación) de CNI y dignificación de la Memoria de las PDD y personas que buscan"/>
    <s v="(1) Proyecto para el abordaje integral (almacenamiento, custodia y preservación) de CNI y dignificación de la Memoria de las PDD y personas que buscan"/>
    <x v="0"/>
    <x v="5"/>
    <n v="0.2"/>
    <s v="Hito 1. La SGTT elaboró el pre-proyecto de abordaje integral, custodia y preservación de CNI y dignificación de la Memoria de las personas desaparecidas, familiares y personas que buscan, el cual contiene justificación, problema a resolver, objetivos general y específicos,  especificaciones técnicas y realiza una primera aproximación a las necesidades en cuanto espacio físico, dotación y adecuación. Adicionalmente, se realizó en abril una reunión en Medellín denominada Taller de Co-Diseño Construcción de Sitios de Memoria y de Intervención Digna de Cuerpos de Personas Dadas por Desaparecidas, en aras de ir identificando, en conjunto con las organizaciones y sociedad civil, las necesidades, sentires y expectativas en torno a estos espacios. "/>
    <s v="El producto 10.1 Proyecto para el abordaje integral (almacenamiento, custodia y preservación) de CNI y dignificación de la Memoria de las PDD y personas que buscan, presenta un reporte de avance para el periodo, desagregado así:_x000a__x000a_- Documento: Documento de estrategia ajustado de acuerdo a las recomendaciones efectuadas en el1er periodo, de acuerdo con los ítems de calificación ese otorga un 100% de cumplimiento, pues se han modificado los objetivos,  la descripción de componentes, el cronograma y los responsables del producto._x000a__x000a_- Meta de Producto: La meta se proyectó para el periodo de acuerdo con el avance programado en el 1er hito._x000a__x000a_Hito 1: Elaboración del pre proyecto de abordaje integral de CNI y dignificación de la Memoria de las PDD y personas que buscan: De acuerdo con el reporte se observa un documento borrador con estructuración de características y posibles requerimientos técnicos, que es el resultado comprometido en el cronograma._x000a__x000a_El Hito 1 compone el avance esperado para el periodo, de acuerdo con el cronograma:_x000a__x000a_Elaboración del pre proyecto de abordaje integral de CNI y dignificación de la Memoria de las PDD y personas que buscan, de acuerdo con el reporte se cumple y se asigna un avance de 20%, en resumen, el desarrollo del cronograma logra un avance de 20% (Hito1) =  TOTAL 20% sobre 20% programado.  El cumplimiento acumulado es de 100%._x000a__x000a_En los siguientes hitos y periodos se requiere el trabajo conjunto de articulación con grupos de interés y entidades para la definición del proyecto, por lo que es importante enfocar esfuerzos y recursos en el avance del mismo."/>
    <n v="1"/>
    <s v="Cumple"/>
    <s v="50% de avance en la meta propuesta"/>
    <s v="La SGTT ha avanzado en un 50% en la meta, debido a que se han logrado identificar las regiones en las cuales se gestionarán los lugares para el abordaje integral: Medellín y Florencia, las cuales cuentan con dinámicas sociales, geográficas y poblacionales diferentes, así como en términos de la violencia y el comportamiento de la desaparición, avanzando así en el hito de regionalización para el periodo._x000a_ De igual manera, tal como se soporta en el avance de las actividades ha sido posible realizar encuentros con las comunidades y personas que buscan en ambas ciudades para retroalimentar el proyecto, fortalecer el enfoque participativo del mismo, así como recoger sus expectativas, propuestas y necesidades frente al codiseño, a partir de un diálogo abierto y creativo, cumpliendo así con el avance del hito de retroalimentación._x000a_ De igual manera, se realizó una reunión con el equipo de PNUD para presentar los requerimientos técnicos, logísticos y humanos que hasta el momento se han identificado. Se espera fortalecer esta propuesta con lo resultante de los talleres participativos, cumpliendo de esta manera con el avance de definición de requerimientos._x000a_ _x000a_ Soporte: https://drive.google.com/drive/folders/19fZmMPzEPHFTWkmzdExKqdmNqsz-1vFR"/>
    <s v="El producto 10.1 Proyecto para el abordaje integral (almacenamiento, custodia y preservación) de CNI y dignificación de la Memoria de las PDD y personas que buscan, presenta un reporte de avance para el periodo, desagregado así:_x000a__x000a_Hito 1: Elaboración del pre proyecto de abordaje integral de CNI y dignificación de la Memoria de las PDD y personas que buscan:Se completó en el periodo anterior.  20%_x000a__x000a_Hito 2: La regionalización se enfoca en Medellín y Florencia de acuerdo con la identificación realizada hasta la fecha.  10%_x000a__x000a_HIto 2: Se reporta avance en el desarrollo de las acciones de retroalimentación definidas para el periodo. 10%_x000a__x000a_Hito 3:  De acuerdo con el reporte presentado se inició el compendio de requisitos técnicos que debe acompañar un proyecto de tal magnitud, 10%._x000a__x000a_El  avance reportado es coherente con los soportes presentados,  en resumen, el desarrollo del cronograma logra un avance de 50% sobre 50% programado.  El cumplimiento acumulado es de 100%._x000a__x000a_Se reitera que en los siguientes hitos y períodos se requiere el trabajo conjunto de articulación con grupos de interés y entidades para la definición del proyecto, por lo que es importante enfocar esfuerzos y recursos en el avance del mismo."/>
    <s v="Alerta: Tener en cuenta que en los siguientes hitos y períodos se requiere el trabajo conjunto de articulación con grupos de interés y entidades para la definición del proyecto, por lo que es importante enfocar esfuerzos y recursos en el avance del mismo."/>
    <n v="0.9"/>
    <s v="Cumple"/>
    <n v="0.65"/>
    <s v="Hito 1: La SGTT cuenta con un pre proyecto que incluye justificación y propuesta de lugar de abordaje con necesidades técnicas y de adecuación relacionadas con el abordaje de los cuerpos, su custodia y preservación y la dignificación de la memoria de las personas dadas por desaparecidas y las familias y personas que buscan (20%)_x000a_Hito 2: Se cuenta con dos ciudades priorizadas para la construcción del lugar de abordaje: Medellín y Florencia que cuentan con diferencias en dinámicas de desaparición, estructura organizacional, disposición de un lote (actual memorial) para la ampliación de una zona de abordaje forense en el caso de Medellín. (20%)_x000a_Hito 3: Se han realizado, a través de PNUD y el equipo de Participación de la UBPD, encuentros regionales con familias, personas que buscan, organizaciones, colectivos, plataformas y grupos de interés para la elaboración conjunta de la propuesta y se han realizado devoluciones a la comunidad para realizar ajustes de acuerdo a las expectativas de las familias y personas que busca (10%)_x000a_Hito 4: La UBPD realizó un encuentro con el PNUD para revisar la propuesta que resultó de la construcción participativa con las familias y las personas que buscan en Medellín y Florencia. Se compartió con PNUD insumos que permiten abordar la propuesta por áreas y se han realizado ajustes en términos de necesidades de adecuación y especificaciones técnicas. Ambos equipos se encuentran definiendo requerimientos técnicos, de adecuación, operativos y logísticos necesarios para el funcionamiento de estos espacios de manera adecuada, dignificante y atendiendo las normas de seguridad en el trabajo (15%)_x000a_Hito 5: Se espera contar con la aprobación de esta propuesta en el último  bimestre."/>
    <s v="El producto 10.1 Proyecto para el abordaje integral (almacenamiento, custodia y preservación) de CNI y dignificación de la Memoria de las PDD y personas que buscan, presenta un reporte de avance para el periodo, desagregado así:_x000a__x000a_Hito 1: Elaboración del pre proyecto de abordaje integral de CNI y dignificación de la Memoria de las PDD y personas que buscan:Se completó en el periodo anterior.  20%_x000a__x000a_Hito 2: La regionalización se confirma en Medellín y Florencia como las ciudades para la construcción del abordaje de acuerdo con la identificación realizada.  20%_x000a__x000a_HIto 3: Se observa avance en el desarrollo de encuentros con grupos de interés para fortalecer el proyecto con la construcción participativa, estas acciones se finalizan en el periodo septiembre-octubre.10%_x000a__x000a_Hito 4:  De acuerdo con el reporte presentado se continúa con el la consolidación de requisitos técnicos que complementa el proyecto. 15%._x000a__x000a_El  avance reportado es coherente con los soportes presentados,  en resumen, el desarrollo del cronograma logra un avance de 65% sobre 65% programado.  El cumplimiento acumulado es de 100%._x000a__x000a_Se recomienda si es posible iniciar la fase de aprobación antes del periodo programad (nov-dic), se debe priorizar este paso, ya que no hay mayor plazo adicional para cunplir con el resultado esperado dentro de la vigencia."/>
    <s v="Alerta: Para el periodo final se tiene previsto la aprobación, por parte de la Dirección, del &quot;Proyecto final para el abordaje integral, custodia, preservación y protección de los cuerpos y la dignificación de la memoria de las personas desaparecidas, sus familias y personas que buscan&quot;, dados los tiempos apretados en la agenda y los múltiples espacios que se realizan entre noviembre y diciembre se recomienda iniciar este proceso desde el periodo septiembre octubre para garantizar su cumplimiento efectivo."/>
    <n v="1"/>
    <x v="0"/>
  </r>
  <r>
    <s v="10.2"/>
    <s v="Propuesta metodológica para la búsqueda de personas dadas por desaparecidas en riberas formulada"/>
    <s v="(1) Propuesta metodológica para la búsqueda de personas dadas por desaparecidas en riberas formulada."/>
    <x v="0"/>
    <x v="0"/>
    <s v="Hito 1: 10%= Caracterización y selección del caso de estudio_x000a_Hito 2: 10%= Diseño y planificación."/>
    <s v="Hito 1:En el segundo bimestre se avanzó en la definición de las áreas de interés a trabajar en el proyecto, teniendo en cuenta universo, solicitudes y sitios reportados en la herramienta RNFCIS al igual que otros documentos como necropsias, de igual forma se consideró abordar los PRBs priorizados Bajo Cauca y Valdivia, Sur de Bolívar y Barranca Región.  Así las cosas, se delimitó el tramo de interés incorporando entre 25Km y 50Km aguas abajo, más allá del borde de la jurisdicción de los PRB en mención, considerando un área de influencia de la desaparición en relación con el transporte asociado a la dinámica fluvial. Adicional a lo anterior, se estableció un buffer o área de influencia de 2 Km en ambas márgenes de los ríos, identificando 91 áreas urbanizadas a lo largo de estas franjas, con el fin de establecer un plan de trabajo con las comunidades ribereñas priorizadas, en función del objetivo específico que tiene que ver con investigación social, cartografías sociales participativas y cartografías cognoscitivas._x000a__x000a_Hito 2: A partir de la información disponible, se concertó con el equipo de geomática el inicio de realización de un estudio multitemporal en la cuenca del río Cauca y Magdalena, en las zonas definidas, que permita identificar transformaciones de la cuenca para el período 1990-2016, haciendo especial énfasis en las áreas urbanizadas identificada en el Hito 1. A fin de planear el análisis geoespacial, se realizó la recolección de material bibliográfico y establecimiento del estado del arte. _x000a_"/>
    <s v="Se hizo entrega del cronograma asociado a la hoja de ruta del producto con lo cual el documento se encuentra completo._x000a__x000a_A la fecha se presenta un avance en la ejecución del producto equivalente al 20% representado en el avance proporcional de los hitos definidos para el mismo. _x000a__x000a_Se dispone del avance en la caracterización y selección del caso de estudio para la propuesta metodológica para la búsqueda en riberas, según la cual se ha definido las áreas de interés considerando el análisis de múltiples variables como el universo de personas dadas por desaparecidas - PDD, las solicitudes de búsqueda y los sitios registrados en el Registro Nacional de Fosas, Cementerios Ilegales y Sepulturas - RNCFCIS. Se seleccionó un tramo del Rio Cauca y un tramo del Rio Magdalena en territorios que corresponden a los PRB Bajo Cauca y Valdivia, Sur de Bolívar y Barranca Región. Se anexan los soportes correspondientes. _x000a__x000a_Con base en esta selección y la caracterización realizada, se ha comenzado la etapa de diseño y planificación de la propuesta metodológica con el inicio de un estudio multitemporal en la cuenca de los ríos Cauca y Magdalena y la recolección de material bibliográfico y elaboración del estado del arte."/>
    <n v="1"/>
    <s v="Cumple"/>
    <s v="Hito 2: 5%=Diseño y planificación"/>
    <s v="Hito 2:. en el III bimestre se avanzó en el análisis del comportamiento de los cuerpos en escenarios acuáticos, a partir de la identificación de patrones de disposición, elementos asociados a los cadáveres, patrones de movimiento y traslado de cadáveres, lesiones y estado de los cadáveres, a partir del análisis de las necropsias médico legales realizadas sobre cuerpos recuperados en los ríos y sus riberas._x000a_ _x000a_ En articulación con el GITT Medellín, se tuvo acceso a todos los registros de necropsias indirectas realizadas por el hospital en los municipios del Bajo Cauca y Valdivia._x000a_ Se realizó la revisión y sistematización de la información de 74 necropsias médico legales, realizadas en el período 2007-2016._x000a_ A partir de la información georreferenciada se establecieron densidades, corredores, áreas de interés y comportamiento de los datos en el espacio y tiempo, en el área delimitada de Bajo Cauca y Valdivia._x000a_ Se realizaron los análisis espaciales preliminares con el fin de orientar el diseño metodológico y las acciones de campo a desarrollar en las fases posteriores._x000a_ _x000a_ Soporte: https://drive.google.com/drive/folders/1stb2mNc8bje7f_Zelj9FHM9n0sQWFrD_"/>
    <s v="En el periodo se reporta un avance del 5% , que sumado con el reporte de avance del bimestre anterior, equivale a un avance acumulado del 25% representado en el avance de los dos primeros hitos definidos._x000a__x000a_El área responsable realizó seguimiento al cronograma establecido en la hoja de ruta del producto, identificando que en cuanto al diseño y planificación de la metodología para la búsqueda de personas dadas por desaparecidas en riberas, se cuenta con avances significativos que incluyen la revisión de necropsias médico legales asociadas al río Cauca (no se incluye el análisis de necropsias del río Magdalena, en la medida en que este tramo fue definido de forma posterior), la realización de un estudio multitemporal para el análisis de transformaciones, procesos de sedimentación y cambios de los cuerpos de agua, para el período 1990-2016._x000a_Se aclara que se encuentra pendiente la estructuración en un documento del diseño de la metodología, toda vez que el equipo se encuentra haciendo un estado del arte del análisis espacial para definir de mejor manera lo pasos a seguir._x000a__x000a_Lo anterior indica que se debe agilizar la conclusión de la fase del diseño y planificación, para alcanzar a ejecutar los otros hitos asociados con el desarrollo de la metodología y las pruebas y refinamiento de la misma, considerando que solo quedan 5 meses de la vigencia."/>
    <s v="Alerta: Se debe agilizar la conclusión de la fase del diseño y planificación, para alcanzar a ejecutar los otros hitos asociados con el desarrollo de la metodología y las pruebas y refinamiento de la misma, considerando que solo quedan 6 meses de la vigencia."/>
    <n v="0.9"/>
    <s v="Cumple"/>
    <s v="Hito 1: 100%= Caracterización y selección de caso de estudio_x000a_Hito 2: 100%=Diseño y planificación_x000a_Hito 3: 10%=Desarrollo de la metodología_x000a_Hito 4: 10%= Prueba y refinamiento"/>
    <s v="1 Se finalizó la contrucción del catálogo de objeto relacionado con la territorialidad de la guerra, el cual tributa a la búsqueda en riberas_x000a_2. Se finalizó la fase de diseño y planificación de la metodología, replanteando el cronograma y el plan de trabajo. _x000a_3. Como parte de la metodología de búsqueda en riberas, se viene adelantando las pruebas para el análisis del estado de erosión, sedimentación o acumulación que permita identificar los cambios en estas zonas de ribera para diferentes años. Para tal propósito, se tomaron cuatro tramos definidos sobre el río Cauca y se viene realizando el análisis para el definido en el municipio de Valdivia._x000a__x000a_Para el desarrollo de este ejercicio se aplicaron tecnologías que permiten implementar procesos de analítica espacial avanzada y Big data a partir de la implementación de un cubo de datos de información de sensores remotos para apoyar el análisis de información multitemporal en las áreas de interés para la búsqueda. Esto implicó las siguientes actividades:_x000a__x000a_1.       Identificación y descarga de información de imágenes de satélite para el periodo entre 1990 a 2024._x000a_2.       Ingesta de las imágenes en el cubo de datos._x000a_3.       Preprocesamiento de las imágenes para generar insumos como los compuestos temporales de medianas para los períodos definidos._x000a_4.       Delimitación del polígono para el valle del tramo de análisis y eje del río para establecer secciones transversales._x000a_5.       Digitalización de los polígonos para erosión y sedimentación. _x000a_6.   Trazado de secciones transversales, según la longitud del tramo del río a analizar_x000a_7.    Generación de las muestras de entrenamiento y validación para la clasificación de la cobertura, de acuerdo con el alcance definido para el proyecto._x000a_8.  Implementación de algoritmos de clasificación basados en aprendizaje computacional para generar las coberturas, áreas de erosión y sedimentación, y cuerpos de agua._x000a_En la definición de la línea base de análisis se tomaron los periodos secos y húmedos correspondientes a las temporadas del fenómeno de El Niño y La Niña para los años del 2009 al 2011._x000a_4. Se definió la estructura para el desarrollo de la metodología"/>
    <s v="Se reporta cumplimiento del hito 1 y 2 completando un 30% del producto, y se reportan avances de los hitos restantes equivalentes a un 20%, con lo cual el avance acumulado reportado es del 50%._x000a__x000a_Se detallan los avances en cuanto al desarrollo de la metodología de búsqueda en riberas asociados con las pruebas para el análisis del estado de erosión, sedimentación o acumulación que permita identificar los cambios en zonas de ribera para diferentes años. Se hace referencia a la selección de cuatro tramos definidos sobre el río Cauca y se viene realizando el análisis para el definido en el municipio de Valdivia. Sin embargo, hace falta mencionar lo correspondiente a los tramos del Rio Magdalena que tambien fueron seleccionados entre los casos de estudio, según reportes de bimestres anteriores. _x000a__x000a_Se adjunta documento en construcción de la metodología que contiene en su estructura los siguientes items: planteamiento del problema, el estado del arte, datos y métodos, escenarios de búsqueda, recolección y análisis de datos, métodos de investigación asociados a la búsqueda en riberas, resultados y estudios de caso, discusiones, lecciones aprendidas, y anexos._x000a__x000a_En el reporte de avance se informa sobre el ajuste del plan de trabajo y cronograma de la hoja de ruta del producto, por lo cual es necesario asociar a este nuevo cronograma los hitos establecidos para este producto de tal forma que se pueda realizar un seguimiento adecuado de las etapas. De igual forma, se deben completar las fechas de inicio y fin de todas las actividades establecidas.  _x000a__x000a_Al realizar una comparación del cronograma inicialmente planteado con el nuevo cronograma, se identifica que las actividades planteadas para ser desarrolladas entre enero y agosto, reportan ejecución y avance en aquellas que aun tienen más tiempo de ejecución. Se adjuntan soportes del avance, sin embargo, se recomienda depurarlos de tal forma que se anexe solo la última versión disponible de los documentos soportes y, en caso de que se haya concluido la actividad, adjuntar las versiones finales."/>
    <s v="Alerta: En el reporte de avance se informa sobre el ajuste del plan de trabajo y cronograma de la hoja de ruta del producto, por lo cual es necesario asociar a este nuevo cronograma, los hitos establecidos para este producto de tal forma que se pueda realizar un seguimiento adecuado de las etapas. De igual forma, se deben completar las fechas de inicio y fin de todas las actividades establecidas. Sin esta información clara se dificulta el establecimiento del nivel de avance del producto._x000a__x000a_En próximo reportes se debe hacer referencia al resultado estratégico planteado para 2024, y a los indicadores establecidos asociados con &quot;No. de casos de desaparición que incorporan las hipótesis de investigación resultado de los proyectos de investigación&quot; y  &quot;No. de casos de desaparición incorporados en las hipótesis de investigación derivadas de la metodología de búsqueda en riberas de los ríos&quot;"/>
    <n v="0.85"/>
    <x v="1"/>
  </r>
  <r>
    <n v="11"/>
    <s v="Modelo de gestión del conocimiento y preservación de la Memoria implementado"/>
    <s v="(3) Sistematizaciones que incluyen la identificación de aprendizajes, buenas practicas, obstáculos y desafíos en temas concertados con la DG, la SGTT y DTM _x000a_(1) Piloto comunidades de conocimiento realizado_x000a_(1) Plan de alianzas para el conocimiento ejecutado_x000a_(1) Piloto programa de voluntariado realizado_x000a__x000a_"/>
    <x v="1"/>
    <x v="6"/>
    <s v="El PAI 2024, tiene un avance del 22,6%_x000a_ _x000a_Hito 1: Legado - _x000a_Hito 2: Comunidades del conocimiento - _x000a_Hito 3:  laboratorio de innovación - _x000a_Hito 4: Alianzas -_x000a_Hito 5: Voluntariado - _x000a_Sistematizaciones: -_x000a__x000a__x000a_"/>
    <s v="El avance hecho en el bimestre entre marzo y abril de 2024, se encuentra descrito según las acciones contempladas en el cronograma entregado en el documento &quot;Modelo de Gestión del Conocimiento UBPD 2024 que detalla las actividades por línea estratégica de trabajo. _x000a_ _x000a_  Sistematizaciones: Se realizaron 3 reuniones internas entre el equipo de sistematizaciones y el jefe de oficina para la selección de las temáticas a sistematizar, de allí se redefinieron cronogramas y objetivos de estos según las necesidades de la oficina, la identificación de la oficina y las dificultades respecto al tiempo de ejecución. En cuanto a la concertación con actores clave de las sistematizaciones, se realizaron reuniones de trabajo con OACP, el GITT de Urabá región, DTIPB, DTPCVED, y el asesor de Dirección General, Carlos David Rodríguez, con los cuales se llegó a algunos acuerdos y estrategias para el desarrollo de las sistematizaciones.. En cuanto a la lectura de documentos secundarios, se han revisado 25 documentos bibliográficos, los cuales se irán complementando con los planes de concertación que se están acordando. _x000a_ _x000a_  Entregables: Se adjunta un documento con la formulación de la línea de sistematizaciones, así como la descripción de los avances de las tres sistematizaciones definidas para este año. Para la selección de experiencias a sistematizar se adjuntan actas de reuniones entre equipos de sistematizaciones. Por otro lado, como evidencia de las concertaciones se envían los pantallazos de invitaciones a las áreas involucradas y pantallazos de las reuniones con estos equipos; finalmente, se entregan 3 matrices que relaciona los documentos secundarios revisados._x000a_ _x000a_ -Hito 1: Memoria y legado: Durante los meses de marzo y abril se llevaron a cabo mesas de trabajo internas y externas con la iniciativa “Hay futuro si hay verdad” y con el Centro Nacional de Memoria Histórica para continuar con la planeación del proyecto de memoria y legado. Adicionalmente, se inició con la exploración de fuentes documentales para la elaboración de la memoria institucional 2023-2024. Para este aspecto se proyectó un borrador del capítulo que tendrá el Sistema Nacional de Búsqueda dentro de la memoria institucional. Adicionalmente, la OGC apoyó al área de pedagogía en la realización de eventos que harán parte del legado de la entidad. Estos eventos fueron la proyección del Documental “Por Cielo y Tierra” y la Feria Internacional del Libro de Bogotá._x000a_ _x000a_ Entregables: Documento base de proyecto memoria y legado (en construcción), Capítulo sobre el Sistema Nacional de Búsqueda (en construcción), Registro reuniones adelantadas para la elaboración del Programa de Memoria y Legado, Carpeta con fuentes documentales para memoria institucional 2023-2024._x000a_ _x000a_ -Hito 2: Comunidad del conocimiento: Se realizó la contratación de la persona encargada de operativizar la estrategia de Comunidad del Conocimiento. _x000a_Se avanzó en la reunión  previa de asignación de actividades y primera revisión del documento de la estrategia de comunidad del conocimiento._x000a__x000a_ Entregables: el documento de la estrategia, soporte de reunión _x000a_ _x000a_ -Hito 3: Laboratorio de Innovación: Durante el mes de marzo se estructuró el plan inicial de construcción del Laboratorio de Innovación que contempla el objetivo general, sus alcances y la construcción de un plan de trabajo por etapas. Así mismo, se dio inicio a la primera fase la cual consiste en el análisis de contexto teniendo en cuenta las prácticas y modelos de implementación de gestión del conocimiento e innovación de otras entidades públicas que actualmente implementan modelos de innovación o análogos. Para el ejercicio de este primer punto se llevó a cabo la recolección y revisión de los protocolos, documentos, estados del arte y publicaciones de cada una de las entidades. Posteriormente avanzamos en la construcción de una matriz que desglosa los elementos clave a tener en cuenta para la implementación de un modelo que al ser análogo al de otras entidades en su estructura nos facilite la apertura a intercambios y encuentros interinstitucionales y al mismo tiempo nos permita conocer casos de éxito y buenas prácticas. Paralelamente avanzamos en un primer encuentro con el equipo de la Dirección Técnica de Participación, Contacto con las Víctimas y Enfoques Diferenciales para conocer sus expectativas en cuanto al desarrollo del proyecto y plantear posibles escenarios para la implementación del modelo una vez nos encontremos en las fases correspondientes al desarrollo del plan piloto._x000a_ _x000a_ Durante el mes de abril se dio continuidad al plan de trabajo por etapas. Se hizo un levantamiento de hallazgos sobre casos de aplicación de herramientas de innovación en proyectos de carácter humanitario o con un contenido cooperativo y participativo. Posteriormente, avanzamos en la revisión de herramientas metodológicas susceptibles a ser implementadas en el modelo de laboratorio de innovación de la Unidad de Búsqueda. Paralelamente, avanzamos en un primer acercamiento al lenguaje visual del laboratorio a través de un moodboard. _x000a__x000a_Entregables: Una carpeta con insumos de referencias estado del arte, un documento de moodboard, una carpeta con insumos del laboratorio_x000a_ _x000a_ -Hito 4: Alianzas estratégicas: Durante los meses de marzo y abril se realizó el Convenio CLACSO que fue firmado, se hizo el borrador de los estudios previos, el convenio UNICAUCA con anexo técnico, pasantías. _x000a_ En cuanto a la cátedra UNAL, se ha realizado reuniones de coordinación académica, sin embargo, la universidad continua en la normalidad académica, por esta razón, las sesiones están suspendidas._x000a_ En el mes abril, se realizó una sesión especial con el Colectivo 82 a razón de los grados honoríficos otorgados por la UNAL. _x000a_ _x000a_  Entregables: Convenio académico CLACSO, Estudios previos UNICAUCA, Pieza de cátedra UNAL con el especial de Colectivo 82_x000a_ _x000a_ -Hito 5: Voluntariado: En el mes de marzo se presentaron los insumos levantados para la formulación del programa de voluntariado de la UBPD. Así mismo, se llevó a cabo el seguimiento de la mesa técnica realizada el 27 de febrero con la Dirección Técnica de Participación. Durante el mes de abril se trabajó en la reformulación del programa de voluntariado ante el cambio de responsable de este. Este programa se está elaborando actualmente, por lo que se propuso una actualización en el cronograma de esta para que toda la fase de formulación se ejecute entre mayo y junio de 2024._x000a_ _x000a_ Entregables: Carpeta con insumos para la elaboración del Programa de Voluntariado de la UBPD y Mesa técnica con la Dirección Técnica de Participación, Contacto con las Víctimas y Enfoques Diferenciales."/>
    <s v="Se han realizado ajustes significativos en el documento &quot;Modelo de Gestión del Conocimiento UBPD 2024&quot;. La consolidación de las actividades dentro de este modelo permite una visión más integral de las características propias de un modelo de gestión del conocimiento. El objetivo general de &quot;Fortalecer la capacidad organizativa y promover la innovación continua en la UBPD mediante seis componentes estratégicos&quot; es explícito en cuanto a los resultados esperados. El propósito fundamental de optimizar la gestión del conocimiento, impulsar la innovación, aumentar la eficiencia y añadir valor público a las actividades de la UBPD se expresa de manera clara y precisa. La especificación de las líneas de trabajo es coherente con las metas y actividades que se pretenden alcanzar. Por lo tanto, el documento del producto recibe una puntuación del 100%.   _x000a__x000a_Durante el seguimiento del segundo bimestre (marzo-abril) se puede observar en el cronograma general del documento &quot;Modelo de Gestión del Conocimiento UBPD 2024&quot; una serie de actividades relacionadas con el trabajo previo de las líneas establecidas. En la sección de Sistematización, se destacan acciones específicas relacionadas con tres aspectos clave:_x000a_1. Estrategias pedagógicas para dialogar y reflexionar con niñas, niños y adolescentes sobre la desaparición._x000a_2. Identificación de factores que han facilitado y/o dificultado el relacionamiento con grupos o personas aportantes de información._x000a_3. La búsqueda de personas trans: mitos, retos, aprendizajes y recomendaciones para la investigación._x000a__x000a_Para los numerales 1, 2 y 3, se ha establecido una misma actividad para abril y mayo: la selección de las experiencias a sistematizar, así como la concertación de planes de sistematización con los actores clave. En el mes de abril, se evidencian tres reuniones internas entre el equipo de sistematización y el jefe de oficina para la selección de las temáticas a sistematizar. Durante estas reuniones, se busca definir cronogramas y objetivos según las necesidades de la oficina, identificando dificultades y ajustando el tiempo de ejecución._x000a_En cuanto a la concertación con los actores clave, se llevaron a cabo reuniones de trabajo con la Oficina de Asuntos de Paz (OACP), el Grupo Interdisciplinario de Trabajo de Urabá (GITT), la Dirección de Trata de Personas y Explotación de la Vulnerabilidad (DTIPB), la Dirección de Tráfico y Consumo de Estupefacientes (DTPCVED), y el asesor de la Dirección General, Carlos David Rodríguez. Durante estas reuniones, se lograron acuerdos y estrategias para el desarrollo de las sistematizaciones._x000a_En cuanto a la lectura de documentos secundarios, se han revisado un total de 25 documentos bibliográficos, los cuales se complementarán con los planes de concertación acordados. Dado que esta es una acción conjunta entre abril y mayo, se espera que desde la OAP, que se continúe avanzando en este punto durante el mes de mayo y se cumpla con el cronograma establecido._x000a__x000a_El avance cuantitativo, representando el 22.6% de la suma de los 5 hitos establecidos, se evidencia de la siguiente manera:_x000a__x000a_Para el Hito de Memoria y Legado (20%), en el cronograma establecido para la Fase 1: Preparación y alistamiento del Documento de Formulación del Programa de Memoria y Legado de la UBPD 2024-2028 (entrega para el 28 de junio de 2024), se han realizado todas las actividades relacionadas con este Hito y se han entregado sus respectivos resultados._x000a__x000a_En cuanto al Hito de Comunidad del Conocimiento (20%), se han establecido dos productos en el cronograma: un Mapa de Conocimiento y un Documento Metodológico de los Encuentros relacionados. Se evidencia un avance significativo, especialmente en la revisión documental sobre herramientas de diagnóstico dentro de la gestión del conocimiento organizacional y el diseño de la estrategia de comunidades de aprendizaje. Además, se ha iniciado el levantamiento de necesidades de la comunidad de conocimiento, como se señala en el documento &quot;Modelo de Gestión del Conocimiento UBPD 2024&quot;._x000a__x000a_Para el Hito de Laboratorio de Innovación (20%), se han llevado a cabo diversas actividades en marzo y abril, incluyendo el análisis de contexto, la recopilación de casos de implementación de herramientas de I+D en contextos diversos, y la identificación del estado de implementación de la innovación y flujos de trabajo enfocados en la gestión del conocimiento. Se evidencian avances significativos en la estructuración del plan inicial de construcción del Laboratorio de Innovación, así como en la revisión de herramientas metodológicas y el acercamiento al lenguaje visual del laboratorio._x000a__x000a_En cuanto al Hito de Alianzas Estratégicas (20%), se han llevado a cabo actividades relacionadas con tres de los cuatro componentes establecidos en el cronograma. Se destaca la actualización de la base de datos de universidades y centros de pensamiento afines con la misión de la UBPD, la priorización de universidades y centros de pensamiento para trabajar durante 2024, y la elaboración de convenios marco de cooperación o convenios de prácticas y pasantías. Se evidencian logros concretos como la firma de convenios de cooperación y el desarrollo de actividades en el marco de estos convenios._x000a__x000a_Finalmente, para el Hito de Voluntariado (20%), se han adelantado acciones relacionadas con el levantamiento de necesidades, incluyendo la adaptación de herramientas y la realización de mesas de trabajo con dependencias y territoriales. Se destacan los insumos levantados para la formulación del programa de voluntariado y la reformulación del mismo ante cambios en la responsabilidad del programa._x000a__x000a_Desde la OAP se evidencia un avance consistente y coherente con las acciones establecidas en los cronogramas de cada Hito. Se agradece el compromiso y la entrega en los tiempos establecidos, así como el esfuerzo evidente por cumplir con los objetivos y metas planteados._x000a__x000a__x000a_"/>
    <n v="1"/>
    <s v="Cumple"/>
    <s v="El PAI 2024, tiene un avance total en sus estrategias del 51,86%. _x000a_ (Cada hito es calculado sobre el 20%)_x000a_  _x000a_ Hito 1: Memoria y Legado - 7,5%_x000a_ Hito 2: Comunidades del conocimiento - 10,36%_x000a_ Hito 3: laboratorio de innovación - 9,97%_x000a_ Hito 4: Alianzas - 12,92%_x000a_ Hito 5: Voluntariado - 11,11%_x000a_ _x000a_ _x000a_ El % que se lleva de avance en la sistematizaciones es del 34,85% _x000a_ (Sistematizaciones es sobre el 100%)"/>
    <s v="El avance hecho en el bimestre entre mayo y junio de 2024, en el producto 11, se encuentra descrito según las acciones contempladas en el cronograma entregado en el documento &quot;Modelo de Gestión del Conocimiento UBPD 2024” que detalla las actividades por línea estratégica de trabajo. _x000a_ Enlace Matriz interna OGC de seguimiento mensual: https://docs.google.com/spreadsheets/d/1xxjO7bFA7qavxO61E32zNlTK8sKjhyp3/edit?usp=drive_link&amp;ouid=102615966186284327171&amp;rtpof=true&amp;sd=true_x000a_ _x000a_ Hito 1: Memoria y Legado_x000a_ _x000a_ El 22 de mayo se llevó a cabo la segunda parte del taller de memoria y legado de la UBPD a cargo de Olga Lucía Lozano, experta tallerista contratada para tal fin. Adicionalmente, se redactó el componente del Sistema Nacional de Búsqueda de la Memoria Institucional. Se programaron entrevistas para avanzar con la memoria institucional. En el Desarrollo del segundo taller de memoria y legado de la UBPD_x000a_ Se avanzó sustancialmente en la formulación de los componentes que harán parte del proyecto de memoria y legado de la entidad._x000a_ _x000a_ Durante el mes de junio, avanzamos en la formulación del índice e introducción de la estrategia o herramienta de legado. Asimismo, avanzamos en la redacción de la introducción y definición de la historiografía y marco teórico. _x000a_ En continuación al propósito planteado durante el mes de mayo._x000a_ _x000a_ Entregable: Carpeta con los documentos del segundo taller de memoria y legado, Apartado Sistema Nacional de Búsqueda para la Memoria Institucional._x000a_ _x000a_ https://drive.google.com/drive/folders/1S83pt1VJDDrK9ATPoxuzwJYpjQUv3ExN?usp=drive_link_x000a_ _x000a_ Hito 2: Comunidad del conocimiento_x000a_ _x000a_ El avance hecho en el bimestre entre mayo y junio de 2024, se encuentra descrito según las acciones contempladas en el cronograma entregado en el documento&quot;Modelo de Gestión del Conocimiento UBPD 2024 que detalla las actividades por línea estratégica de trabajo. _x000a_ _x000a_ Durante el mes se definió que se aplicaron 3 preguntas en las distintas mesas de trabajo a nivel central y territorial: ¿Qué es lo mejor que puede pasar cuando la estrategia de comunidad de conocimiento esté funcionando?_x000a_ ¿Qué temas crees que es preciso privilegiar?_x000a_ ¿Qué características deben tener lxs gestores del conocimiento en la entidad?_x000a_ _x000a_ Así mismo se definieron criterios para seleccionar 3 GIT para realizar mesas de trabajo y aplicar las preguntas, estos son: 1. El número de casos de la territorial, 2. Territorio con situaciones que complejizan la búsqueda, 3. Número de personas del grupo de trabajo, 3. Resultados._x000a_ &quot;&quot;_x000a_ El 3 de mayo se realizó la primera mesa del trabajo con el Comité académico donde se indagó por las expectativas y las líneas temáticas de la Comunidad de conocimiento. _x000a_ &quot;&quot;Durante el mes de mayo se encontraron 17 intereses y se agruparon en cuatro categorías temáticas: 1. Trabajo interdisciplinar para la búsqueda, 2. Herramientas y enfoques en la investigación humanitaria y extrajudicial, 3. Generación de confianza con actores en territorio_x000a_ _x000a_ Esta actividad iniciará después del desarrollo de las mesas de trabajo y la aplicación de preguntas a los Grupos de Trabajo territoriales._x000a_ _x000a_ Durante el mes de mayo se realizaron las mesas de trabajo con las dependencias del nivel central a través de la conformación del comité académico. Así mismo en el mes de junio se revisaron los aportes realizados por los GITT en el Encuentro Nacional del 2023, con lo cual se definieron tres líneas temáticas para el levantamiento de la información: Trabajo interdisciplinar, Generación de confianza y organización y análisis de información. Durante el mes de julio se realizarán las entrevistas a los Gestores de conocimiento seleccionados por cada área._x000a_ Durante el mes de junio se realizó acompañamiento y seguimiento para el correcto diligenciamiento del instrumento. _x000a_ A partir del 24 de junio, posterior al diligenciamiento del formulario por parte de los GIIT y áreas de nivel central, se procede a iniciar la sistematización y el mapeo de necesidades, actividad que será continua durante todo el desarrollo de la estrategia._x000a_ A partir de las respuestas dadas al formulario en el mes de julio se llevarán a cabo entrevistas a los gestores de conocimiento para analizar las respuestas y buenas prácticas identificadas._x000a_ Durante el mes de junio se realizó una búsqueda de distintas fuentes para la metodología de mapa de conocimiento y buenas prácticas, para lo cual se consultaron documentos del DNP y el DAFP. Del DAFP se encontraron tres documentos que presentan criterios y formatos útiles, así como una ruta metodológica denominada Estrategia CAR (contextualizar, analizar y recolectar). Así como realizamos la visita a la Universidad UNIMINUTO, para conocer sus estrategias y avances en la gestión del conocimiento. Así entonces, en el documento de la estrategia se definieron los pasos a seguir por fase para la construcción del mapa de conocimiento e identificación de buenas prácticas, así mismo se elaboró una guía metodológica para realizar las entrevistas a los gestores de conocimiento._x000a_ Se cuenta con el documento de la estrategia de comunidad de conocimiento en el cual se describen los paso a seguir para la implementación de la estrategia_x000a_ Se trabaja en conjunto todo, pero las actividades puntuales en su punto máximo, se implementará su trabajo según lo mencionado. Esta actividad hace parte de la tercera fase, por lo cual aún no ha iniciado_x000a_ _x000a_ Entregables: Presentación actualizada de la Comunidad de Conocimiento, Acta de la sesión, Listado de temáticas agrupados, Formulario, correo y excel de seguimiento, Documento de la estrategia COCO, Guia de entrevistas GECO_x000a_ _x000a_ https://drive.google.com/drive/folders/1_eHwop0x-OG9tlUyTLaHNrKqicKeICvZ _x000a_ _x000a_ -Hito 3. Laboratorio de Innovación_x000a_ _x000a_ _x000a_ En este período se avanzó con el levantamiento de las herramientas para el laboratorio, también tuvimos reuniones periódicas con el equipo de sistematizaciones y de comunidad del conocimiento, pactando encuentros de sinergia en lo que denominamos comunidad de aprendizaje. Para el desarrollo de estos espacios se adaptan herramientas de organización y visualización de información con el fin de empezar a evaluar estas herramientas en el entorno más cercano (la oficina de gestión del conocimiento) adicionalmente, se llevaron a cabo reuniones estratégicas con el coordinador de Design Factory, el laboratorio de innovación de la universidad Javeriana de Bogotá, en búsqueda de alianzas para la promoción de la cultura de innovación al interior de la Unidad y el intercambio de aprendizajes con los estudiantes de diseño de la universidad. Se pactaron reuniones conjuntas con los líderes de innovación del DNP y el Design Factory de la javeriana para buscar alianzas y proyectos estratégicos._x000a_ _x000a_ En este período se avanzó con el levantamiento de las herramientas para el laboratorio, también tuvimos reuniones periódicas con el equipo de sistematizaciones y de comunidad del conocimiento, pactando encuentros de sinergia en lo que denominamos comunidad de aprendizaje. Para el desarrollo de estos espacios se adaptan herramientas de organización y visualización de información con el fin de empezar a evaluar estas herramientas en el entorno más cercano (la oficina de gestión del conocimiento) adicionalmente, se llevaron a cabo reuniones estratégicas con el coordinador de Design Factory, el laboratorio de innovación de la universidad Javeriana de Bogotá, en búsqueda de alianzas para la promoción de la cultura de innovación al interior de la Unidad y el intercambio de aprendizajes con los estudiantes de diseño de la universidad. Se pactaron reuniones conjuntas con los líderes de innovación del DNP y el Design Factory de la javeriana para buscar alianzas y proyectos estratégicos._x000a_ _x000a_ En este período avanzamos en la revisión del contexto organizacional en términos de los factores clave para la adecuada implementación: personas, procesos y tecnología (proyectos de I+D+I Entregable: Documento de recopilación, sistematización y análisis del material relacionado con el ejercicio de levantamiento de información. Parte III- Apoyé en la construcción conjunta de un formulario para el levantamiento de necesidades de la comunidad de aprendizajes (Sistematizaciones, Comunidad de conocimiento, laboratorio de innovación) Entregable: Acta de reunión del espacio de trabajo conjunto_x000a_ _x000a_ En este período avanzamos en la identificación de necesidades con el objetivo de establecer las categorías sombrilla para el desarrollo y catalogación de las herramientas del laboratorio de innovación_x000a_ _x000a_ _x000a_ Entregables: Actas, Apuntes de legado, Innovación mayo, prácticas de testeo, Modelo Canva, Sistematización aprendizajes Samana, Sistematización formulario comunidad del conocimiento, Reunión Desing Factory_x000a_ _x000a_ https://drive.google.com/drive/folders/1ZisXvo_962HMrYxIv9369V6JNCFb14yG_x000a_ _x000a_ -Hito 4. Alianzas Académicas estratégicas_x000a_ Durante los meses de mayo y junio se realizaron reuniones de fortalecimiento y acuerdos con las Universidades; UIS; para revisión jurídica y acuerdos de compromisos generales de la partes, el documento de estudios previos y minuta quedaron finalizados y aceptados por las partes para suscripción en el mes de julio. UNICAUCA, se realizó revisión de inclusión de anexo técnico pasantías y se revisaron acuerdos y ajustes finales de acuerdo con lo sugerido por la jurídica de la universidad, conservando los intereses de la UBPD y su firma se realizará una culminado el periodo de vacaciones de la Universidad, con la Universidad Central se incluyó anexo pasantías y se adelantó el proceso de revisión de documentación en coordinación con la SC y el enlace jurídico del área; Se solicitó ajuste de propuesta curso de comunicación Noviolenta, para fortalecer el modelo de gestión el la línea de trabajo de alianzas estratégicas se solicitó a la Secretaría General mesa para definir necesidad de reglamentos para; Comité Académico, Reglamento Pasantías donde la SG realizará primer borrador con apoyo técnico de la OGC, a la fecha ya se cuenta con el primer borrador. _x000a_ _x000a_ Entregables: Minuta convenio UIS, Matriz de riesgos, Borrador lineamiento Comité Académico._x000a_ https://drive.google.com/drive/folders/1NqGBIq4QtjDINZXIBiA2TKdVJ8SHVLAD_x000a_ _x000a_ _x000a_ Hito 5 -Voluntariado_x000a_ _x000a_ &quot;Se avanzó en la formulación inicial del documento de voluntariado._x000a_ Se inició el diseño del formulario de caracterización de posibles voluntarias y voluntarios de la UBPD&quot;_x000a_ Por instrucción de la jefatura de área se determinó que no se realizará levantamiento de necesidades internas de la UBPD sino que se partirá de la oferta que venga externa de voluntarias y voluntarios y sobre ello se evaluará el posible impacto en la entidad._x000a_ Por instrucción de la jefatura de área se determinó que no se realizará levantamiento de necesidades internas de la UBPD sino que se partirá de la oferta que venga externa de voluntarias y voluntarios y sobre ello se evaluará el posible impacto en la entidad._x000a_ Por instrucción de la jefatura de área se determinó que no se realizará levantamiento de necesidades internas de la UBPD sino que se partirá de la oferta que venga externa de voluntarias y voluntarios y sobre ello se evaluará el posible impacto en la entidad._x000a_ _x000a_ Por indicación de la dirección de área se realizó un formulario destinado a las personas inscritas en la cátedra sobre desaparición y búsqueda en el que se identificó la intención de participar de manera activa como voluntarias y voluntarios para la búsqueda de las personas. A la fecha se tienen 636 respuestas de personas interesadas en hacer parte del programa de voluntariado de la UBPD._x000a_ Se realizaron mesas de trabajo con la Dirección Técnica de Prospección, Recuperación e Identificación, con la Oficina Asesora de Comunicaciones y Pedagogía y con la Subdirección de Gestión de la Información para establecer el perfil de las y los voluntarios que se requieren y las actividades que podrían realizar en el programa de voluntariado._x000a_ Por indicación de la dirección de área se realizó un formulario destinado a las personas inscritas en la cátedra sobre desaparición y búsqueda en el que se identificó la intención de participar de manera activa como voluntarias y voluntarios para la búsqueda de las personas. A la fecha se tienen 636 respuestas de personas interesadas en hacer parte del programa de voluntariado de la UBPD._x000a_ El proceso está pendiente de realizarse durante las dos primeras semanas de julio debido al tiempo que se dió para aplicar la herramienta de caracterización de población interesada en hacer parte del programa de voluntariado y para reprogramar la reunión con la Dirección Técnica de Participación_x000a_ El proceso está pendiente de realizarse durante las dos primeras semanas de julio debido al tiempo que se dió para aplicar la herramienta de caracterización de población interesada en hacer parte del programa de voluntariado y para reprogramar la reunión con la Dirección Técnica de Participación_x000a_ El documento ha tenido avance de redacción, pero se espera consolidar la versión final hasta la segunda semana de julio._x000a_ _x000a_ Entregables_x000a_ &quot;Formulario caracterización interés en voluntariado_x000a_ https://forms.gle/9aTR6n6ANALiFvyF9 &quot;_x000a_ &quot;Grabación reunión Fundación Fellowship of Reconciliation_x000a_ https://drive.google.com/file/d/1bcRWt7xw_6PTvy1RBj6Jl3c30gL0pRrF/view?usp=sharing _x000a_ &quot;Documento del programa de voluntariado (Avance hasta el 30 de junio de 2024)_x000a_ Documento de actividades propuestas por DTPRI para voluntarios_x000a_ Documento de actividades propuestas por OACP para voluntarios_x000a_ Documento de actividades propuestas de SGI para voluntarios_x000a_ Registro de correos enviados o recibidos y reuniones programadas en el mes de mayo._x000a_ https://drive.google.com/drive/folders/187MwSsDBRGCC_W8NyoqcOnB7luZzZ7zg_x000a_ _x000a_ Sistematizaciones_x000a_ _x000a_ Continuando con el proceso de concertación de las experiencias a sistematizar se realizaron diversas reuniones en el mes de mayo con el equipo GITT-Urabá Región para definir el plan de trabajo. Como resultado de estas reuniones se definió acompañar el Festival de Saberes y Memoria por la Reconciliación y la Paz, ya que este es un ejercicio pedagógico y cultural que busca facilitar un corredor humanitario en un sitio de interés forense, para desarrollar las acciones humanitarias de la entidad, a través de la sensibilización a la población urabaense, con especial énfasis en jóvenes, niñas y niños de la región; paralelo a que este tipo de actividades contribuye a la construcción de memoria histórica. De tal forma que esta experiencia contribuiría a la sistematización en la medida que permite una mirada territorial a la pregunta de investigación: ¿cómo hablar con niñas, niños y adolescentes sobre la búsqueda y desaparición? Por otro lado, nos reunimos el 7 y 28 de mayo para concertar la experiencia a sistematizar. Con el fin de recopilar información para la investigación se definió acompañar el foro “La educación abraza la búsqueda y la empatía” y la jornada de implementación de las guías diseñadas por el Grupo Motor en la Institución Educativa Distrital Compartir._x000a_ En los meses de abril y mayo se adelantó la lectura de documentos secundarios de la matriz adjunta._x000a_ Adicional a las dos entrevistas reportadas anteriormente, en el mes de mayo se realizaron dos (2) grupos focales, el primero con lideresas comunitarias de Urabá-Región y el segundo con Consejeras Juveniles de Apartadó. Estos grupos focales buscaron reconocer qué percepción tienen sobre la participación de NNA en el proceso de búsqueda, identificar los aprendizajes y los retos de las estrategias pedagógicas que conocen e identificar las percepciones que tienen sobre el Festival de Saberes y Memoria por la Reconciliación y la Paz. Así mismo, se realizó una entrevista semiestructurada a un Consejero Juvenil del barrio obrero de Apartadó y a una servidora que participó como mediadora de NNA en la Feria Internacional del Libro de Bogotá. _x000a_ Del día 17 al 19 mayo el equipo de sistematización de aprendizajes realizó una comisión al municipio de Apartadó, con el fin de sistematizar la experiencia pedagógica con niñas, niños y adolescentes del Festival de Saberes y Memoria por la Reconciliación y la Paz, actividad enmarcada en el Plan Regional de Búsqueda del Eje Bananero del GITT-Urabá región, con el fin de recolectar información para esta línea de trabajo. _x000a_ _x000a_ Concertadas las experiencias a sistematizar con el Archivos del DAS y la Fundación Aulas de Paz. En el mes de mayo y junio se realizaron reuniones para discutir y concertar cómo enfocar la actualización de la sistematización sobre el relacionamiento con la Corporación Humanitaria Reencuentros (CHR), lo que contribuiría a la pregunta de investigación ¿cuáles son los factores que han dificultado y/o facilitado la construcción de confianza entre la UBPD y las personas aportantes de información? De estas reuniones se concluyó que se avanzará en la visibilizar algunas acciones de búsqueda que han sido posible gracias al relacionamiento desde el 2016 entre la CHR y la UBPD._x000a_ Se avanzó en la recopilación de los documentos del convenio con el ex-Archivo del Departamento Administrativo de Seguridad (DAS), que contiene los documentos generales sobre lo que es el archivo, el contexto de las medidas cautelares del Acto Legislativo 01 de 2017 y los folios relacionados con este Acto Legislativo. Los planes de recolección y análisis de información de los analistas y estructuradores, la propuesta del procedimiento y el Plan de recolección y análisis de información de la UBPD, los lineamientos de seguridad de la información e información del Archivo Especial de Derechos Humanos._x000a_ _x000a_ En el mes de mayo se continúo con la concertación de las experiencias a sistematizar entre las Expertas Técnicas Matilda González y Esmeralda Díaz y el equipo de sistematización de aprendizajes de la OGC. De las diferentes reuniones se definió que realizaremos la sistematización de algunas de las actividades de la estrategia de los “5 pasos para buscar a lesbianas, gay, bisexuales y personas trans”_x000a_ Se avanzó en la recopilación de documentos, videos e informes disponible sobre los cinco (5) pasos para la búsqueda de personas de la comunidad LGBTIQ+ _x000a_ _x000a_ Se avanzó en la primera revisión de los contenidos para el micrositio sobre la sistematización integral de Samaná junto con la contratista líder del Laboratorio de Innovación y la OACP._x000a_ Como parte del proceso de recolección de información se acompañó el foro “La educación abraza la búsqueda y la empatía”, y se participó en la jornada de implementación de las guías diseñadas por el Grupo Motor en la Institución Educativa Distrital Compartir, de la localidad de Suba en Bogotá._x000a_ La comisión para la recolección de información se realizó los días 17 y 19 de mayo en Apartadó._x000a_ _x000a_ Se avanzó en la lectura de los documentos del convenio con el ex-Archivo del Departamento Administrativo de Seguridad (DAS), que contiene los documentos generales sobre lo que es el archivo, el contexto de las medidas cautelares del Acto Legislativo 01 de 2017 y los folios relacionados con este Acto Legislativo. Los planes de recolección y análisis de información de los analistas y estructuradores, la propuesta del procedimiento y el Plan de recolección y análisis de información de la UBPD, los lineamientos de seguridad de la información e información del Archivo Especial de Derechos Humanos._x000a_ _x000a_ Se revisaron los documentos recopilados el mes anterior, sobre los cinco (5) pasos para la búsqueda de personas de la comunidad LGBTIQ+ _x000a_ Como parte de la recolección de información se asistió al Lanzamiento de la Red de Búsqueda Arcoíris: ciencias forenses y búsqueda igualitaria - UBPD y se tomó como una entrevista el podcast del programa radial La Búsqueda Repara: Búsqueda igualitaria de las personas LGBTIQ+ (episodio 2), ya que hace una descripción de la importancia y las estrategias que se están adelantando desde la UBPD para consolidar herramientas y metodologías para la búsqueda de personas LGBTIQ+ en el marco del conflicto armado. _x000a_ _x000a_ Se avanzó en la segunda revisión de los contenidos para el micrositio sobre la sistematización integral de Samaná junto con la contratista líder del Laboratorio de Innovación y la OACP._x000a_ _x000a_ Entregables: Evidencia concertación de planes de sistematización con los actores clave, Revisión bibliográfica NNAJ, Entrevistas sistematización NNJA, Comisión NNA 17-19 mayo, Evidencia concertación Factores que han dificultado y o facilitado la construcción de confianza entre la UBPD y las personas aportantes de información, Revisión bibliografía archivo extinto DAS, Evidencia concertación experiencia a sistematizar búsqueda de lesbianas, gay, bisexuales y personas trans, Revisión bibliográfica Red arcoiris_x000a_ Evidencia socialización contenidos micrositios sobre la sistematización de la intervención integral de Samaná, Revisión bibliografía archivo extinto DAS, Revisión bibliográfica Red arcoiris, Evidencia recolección de información búsqueda de personas LGBTIQ+, Evidencia revisión contenidos micrositios sobre la sistematización de la intervención integral de Samaná_x000a_ _x000a_ https://drive.google.com/drive/folders/1XxbujR_JrD2OxrA3ZEEyka6H8rIjAX6p?usp=drive_link"/>
    <s v="El avance en el PAI de 51,86% se evidencia en el tablero de control adjunto en las evidencias. Este avance está sustentado en cada uno de los Hitos establecidos calculados sobre el 20%. (Hito 1: 7,5%, Hito 2: 10,36%, Hito: 3 9,97%, Hito 4: 12,92% e Hito 5: 11,11%). A su vez sistematizaciones que se evalúa sobre el 100% refleja un de 34,85%. Este avance se ve reflejado a través del cumplimiento de los cronogramas en cada uno de los Hitos establecidos y en la sistematización de la siguiente manera: _x000a__x000a_Hito 1: Memoria y Legado: Para el reporte del tercer trimestre según lo establecido en el cronograma se esperaba que la Fase 1 “preparación y alistamiento” prevista para (Febrero-Junio 2024), presentara avances significativos, con el fin de pasar a la fase 2 “Construcción y desarrollo” con fecha de inicio julio. _x000a_Según el cronograma interno se evidencia que el cronograma esta al día y se han adelantado a la fase 2 en el mes de junio, lo que genera un avance importante para el proyecto.  Según lo reportado se evidencian actividades realizadas tales como: el taller de memoria y legado de la UBPD a cargo de Olga Lucía Lozano, experta tallerista, la redacción del componente del Sistema Nacional de Búsqueda de la Memoria Institucional, entrevistas para avanzar con la memoria institucional. El avance en la formulación de los componentes que harán parte del proyecto de memoria y legado de la entidad, la formulación del índice e introducción de la estrategia o herramienta de legado, la redacción de la introducción, definición de la historiografía y marco teórico. Cuentan con un soporte en la carpeta adjunta. _x000a__x000a_Hito 2: Comunidad del conocimiento: Para el reporte del tercer trimestre según el cronograma estaba establecida la recopilación, sistematización y análisis del material vinculado al ejercicio de levantamiento de información, esto a través de la consolidación y levantamiento de necesidades, sistematización del consolidado de necesidades y análisis de la información recopilada (necesidades), Identificación de la metodología más adecuada para realizar los mapas de conocimiento tácito y explícito.. Este avance se realizó a partir de diferentes acciones establecidas como: la definición de criterios para seleccionar 3 GIT para realizar mesas de trabajo, primera mesa de trabajo realizada el 3 de mayo con el Comité académico donde se indagó por las expectativas y las líneas temáticas de la Comunidad de conocimiento. Además, se realizaron las mesas de trabajo con las dependencias del nivel central a través de la conformación del comité académico. Así mismo en el mes de junio se revisaron los aportes realizados por los GITT en el Encuentro Nacional del 2023, con lo cual se definieron tres líneas temáticas para el levantamiento de la información: Trabajo interdisciplinar, Generación de confianza y organización y análisis de información. A partir del 24 de junio, posterior al diligenciamiento del formulario por parte de los GIIT y áreas de nivel central, se procede a iniciar la sistematización y el mapeo de necesidades, actividad que será continua durante todo el desarrollo de la estrategia. Durante el mes de junio se realizó la búsqueda de distintas fuentes para la metodología de mapa de conocimiento y buenas prácticas, para lo cual se consultaron documentos del DNP y el DAFP. Se realizó una visita a la Universidad UNIMINUTO, para conocer sus estrategias y avances en la gestión del conocimiento. Además, de lo mencionado se establecen acciones para el tercer trimestre como el documento de la estrategia de comunidad de conocimiento en el cual se describen los pasos a seguir para la implementación de la estrategia y se trabaja en conjunto todo, pero las actividades puntuales en su punto máximo, se implementarán en el siguiente bimestre. Estas actividades cuentan con un soporte en la carpeta adjunta. _x000a__x000a_Hito 3. Laboratorio de Innovación: Para el reporte del tercer trimestre según el cronograma estaban tres actividades: para el mes de mayo y junio la recopilación, sistematización y análisis del material vinculado al ejercicio de levantamiento de información, utilizando diversos instrumentos de captura (consolidación. Sistematización y análisis), para junio, Identificación de la metodología más adecuada a aplicar en el laboratorio de innovación, con especial énfasis en la creación de una &quot;Caja de Herramientas&quot; (presentación de la metodología) y Construcción e implementación del plan destinado a establecer el laboratorio de innovación, cuyo propósito es fomentar el intercambio de conocimientos e impulsar la investigación en la Unidad de Búsqueda y Desarrollo (UBPD) (elaborar e implementar el plan laboratorio de innovación de la UBPD). _x000a__x000a_Estas actividades se realizaron a través de reuniones periódicas con el equipo de sistematizaciones y de comunidad del conocimiento llamados comunidad de aprendizaje, reuniones estratégicas con el coordinador de Design Factory, el laboratorio de innovación de la universidad Javeriana de Bogotá, reuniones con los líderes de innovación del DNP con el fin de buscar alianzas, proyectos estratégicos, alianzas para la promoción de la cultura de innovación al interior de la Unidad y el intercambio de aprendizajes con los estudiantes de diseño de la universidad. Además, se avanzó con el levantamiento de las herramientas para el laboratorio, a través de reuniones periódicas con el equipo de sistematizaciones y de comunidad del conocimiento, en la comunidad de aprendizaje, se realizó una revisión del contexto organizacional en términos de los factores clave para la adecuada implementación: personas, procesos y tecnología construcción conjunta de un formulario para el levantamiento de necesidades de la comunidad de aprendizajes (Sistematizaciones, Comunidad de conocimiento, laboratorio de innovación). Estas actividades cuentan con un soporte en la carpeta adjunta. _x000a__x000a_Hito 4. Alianzas Académicas estratégicas Para el reporte del tercer trimestre según el cronograma se debía realizar la elaboración de convenios marco de cooperación o convenios de prácticas y pasantías. Y además la Concertación con GITT y Universidad. Durante los meses de mayo y junio se realizaron reuniones de fortalecimiento y acuerdos con las Universidades; UIS y UNICAUCA, conservando los intereses de la UBPD, también con la Universidad Central se incluyó anexo pasantías y se adelantó el proceso de revisión de documentación en coordinación con la SC y el enlace jurídico del área; Se solicitó ajuste de propuesta curso de comunicación Noviolenta, para fortalecer el modelo de gestión el la línea de trabajo de alianzas estratégicas se solicitó a la Secretaría General mesa para definir necesidad de reglamentos para; Comité Académico, Reglamento Pasantías donde la SG realizará primer borrador con apoyo técnico de la OGC, a la fecha ya se cuenta con el primer borrador. Estas actividades cuentan con un soporte en la carpeta adjunta._x000a_Hito 5 -Voluntariado Para el reporte del tercer trimestre según el cronograma estaba establecido para el mes de mayo y junio la recopilación, sistematización y análisis del material vinculado al ejercicio de levantamiento de información, utilizando diversos instrumentos de captura. Y para junio la identificación de la metodología más adecuada para formalizar el programa de Voluntariado y la construcción e implementación del programa de voluntariado, cuyo propósito es fomentar el intercambio de conocimientos e impulsar la investigación en la Unidad de Búsqueda y Desarrollo (UBPD). Estas actividades se desarrollaron a partir de la formulación inicial del documento de voluntariado. Se inició el diseño del formulario de caracterización de posibles voluntarias y voluntarios de la “UBPD&quot; Por instrucción de la jefatura de área se determinó que no se realizará levantamiento de necesidades internas de la UBPD sino que se partirá de la oferta que venga externa de voluntarias y voluntarios y sobre ello se evaluará el posible impacto en la entidad.  Por indicación de la dirección de área se realizó un formulario destinado a las personas inscritas en la cátedra sobre desaparición y búsqueda en el que se identificó la intención de participar de manera activa como voluntarias y voluntarios para la búsqueda de las personas. A la fecha se tienen 636 respuestas de personas interesadas en hacer parte del programa de voluntariado de la UBPD. Se realizaron mesas de trabajo con la Dirección Técnica de Prospección, Recuperación e Identificación, con la Oficina Asesora de Comunicaciones y Pedagogía y con la Subdirección de Gestión de la Información para establecer el perfil de las y los voluntarios que se requieren y las actividades que podrían realizar en el programa de voluntariado. El documento ha tenido avance de redacción, pero se espera consolidar la versión final hasta la segunda semana de julio. Estas actividades cuentan con un soporte en la carpeta adjunta._x000a_Sistematización aprendizajes: Para el reporte del tercer trimestre según el cronograma estaba establecido en el mes de mayo la Concertación con los actores clave y selección de las experiencias a sistematizar y en el mes de junio lectura de documentos secundarios. Estas actividades se realizaron a partir de:  concertación de las experiencias a sistematizar con el equipo GITT-Urabá Región para definir el plan de trabajo. Como resultado de estas reuniones se definió acompañar el Festival de Saberes y Memoria por la Reconciliación y la Paz, con especial énfasis en jóvenes, niñas y niños de la región; paralelo a que este tipo de actividades contribuye a la construcción de memoria histórica.  Se definió acompañar el foro “La educación abraza la búsqueda y la empatía” y la jornada de implementación de las guías diseñadas por el Grupo Motor en la Institución Educativa Distrital Compartir. En los meses de abril y mayo se adelantó la lectura de documentos secundarios de la matriz adjunta. Adicional a las dos entrevistas reportadas anteriormente, en el mes de mayo se realizaron dos (2) grupos focales, el primero con lideresas comunitarias de Urabá-Región y el segundo con Consejeras Juveniles de Apartadó. Así mismo, se realizó una entrevista semiestructurada a un Consejero Juvenil del barrio obrero de Apartadó y a una servidora que participó como mediadora de NNA en la Feria Internacional del Libro de Bogotá.  Se realizó una comisión al municipio de Apartadó, con el fin de sistematizar la experiencia pedagógica con niñas, niños y adolescentes del Festival de Saberes y Memoria por la Reconciliación y la Paz, actividad enmarcada en el Plan Regional de Búsqueda del Eje Bananero del GITT-Urabá región, con el fin de recolectar información para esta línea de trabajo. Concertadas las experiencias a sistematizar con el Archivos del DAS y la Fundación Aulas de Paz. Se realizaron reuniones para discutir y concertar cómo enfocar la actualización de la sistematización sobre el relacionamiento con la Corporación Humanitaria Reencuentros (CHR), lo que contribuiría a la pregunta de investigación ¿cuáles son los factores que han dificultado y/o facilitado la construcción de confianza entre la UBPD y las personas aportantes de información? Se avanzó en la recopilación de los documentos del convenio con el ex-Archivo del Departamento Administrativo de Seguridad (DAS), que contiene los documentos generales sobre lo que es el archivo, el contexto de las medidas cautelares del Acto Legislativo 01 de 2017 y los folios relacionados con este Acto Legislativo. Se revisaron los documentos recopilados el mes anterior, sobre los cinco (5) pasos para la búsqueda de personas de la comunidad LGBTIQ+ Como parte de la recolección de información se asistió al Lanzamiento de la Red de Búsqueda Arcoíris. Estas actividades cuentan con un soporte en la carpeta adjunta."/>
    <s v="Recomendación: Si bien en el reporte se cumple con la gestión descrita en la programación del producto, se requiere que en el siguiente reporte se haga énfasis en el impacto que han tenido estos avances en los resultados esperados: comunidades de conocimiento conformadas y en funcionamiento, el conocimiento construído en la entidad se usa, se conserva e informa en la toma de decisiones, hay circulación de aprendizajes y conocimientos, hay un relacionamiento interinstitucional que enriquece los procesos de gestión de conocimiento"/>
    <n v="0.95"/>
    <s v="Cumple"/>
    <s v="El PAI 2024, tiene un avance total en sus estrategias del 68,7 %. _x000a_ (Cada hito es calculado sobre el 20%)_x000a_  _x000a_ Hito 1: Memoria y Legado - 13,57%_x000a_ Hito 2: Comunidades del conocimiento - 11,07%_x000a_ Hito 3: laboratorio de innovación - 13,92%_x000a_ Hito 4: Alianzas - 15,03%_x000a_ Hito 5: Voluntariado - 15,11%_x000a_ _x000a_ _x000a_ El % que se lleva de avance en la sistematizaciones es del 51,52% _x000a_ (Sistematizaciones es sobre el 100%)&quot;"/>
    <s v="El avance en el PAI de 68.7% se evidencia en el tablero de control adjunto en las evidencias. Este avance está sustentado en cada uno de los Hitos establecidos calculados sobre el 20%. (Hito 1: Memoria y Legado - 13,57% Hito 2: Comunidades del conocimiento - 11,07% Hito 3: laboratorio de innovación - 13,92% Hito 4: Alianzas - 15,03% Hito 5: Voluntariado - 15,11%). A su vez sistematizaciones que se evalúa sobre el 100% refleja un de51.52%. Este avance se ve reflejado a través del cumplimiento de los cronogramas en cada uno de los Hitos establecidos y en la sistematización de la siguiente manera: _x000a__x000a_Hito 1: Memoria y Legado: _x000a_Julio: Durante el mes, se avanzó en la construcción del marco conceptual de la memoria institucional, la creación de la propuesta final del índice y la metodología, así como en la formulación de preguntas clave para las investigaciones realizadas. Además, se elaboró el cronograma de entrevistas a realizar durante el mes de agosto. Por otro lado, en el área de legado, se adelantó la definición de los objetivos y los tres componentes principales que se desarrollarán en la estrategia: un componente narrativo, un componente visual y un componente pedagógico. También se definió qué diferentes metodologías, narrativas y estrategias se implementarán a corto, mediano y largo plazo._x000a_Agosto: Durante el mes, se avanzó en la redacción e investigación de las estrategias. En memoria, se realizaron entrevistas preliminares a algunos de los directores de dependencia que serán parte de la memoria institucional, la cual está orientada a divulgar y demostrar los cambios en la UBPD desde 2023 hasta 2024. En legado, se culminó  la redacción del documento preliminar y la distribución de las estrategias a corto, mediano y largo plazo, siendo esta última presentada al jefe  de oficina para obtener la aprobación de las estrategias a desarrollar durante este año y los próximos años. Cabe resaltar que ambas estrategias tendrán un enfoque territorial._x000a_Hito 2: Comunidad del conocimiento: _x000a_Julio-Agosto: _x000a_A corte 31 de agosto se logró recopilar y documentar 16 buenas prácticas de gestión de conocimiento tanto de los GITT como de las dependencias del nivel central, entre estas:  Subdirección de Gestión de Información y la Dirección Técnica de Participación, Contacto con las Víctimas y Enfoques Diferenciales. Lo anterior, mediante entrevistas con los y las gestoras de conocimiento, así como recopilando las experiencias compartidas en las mesas de intercambio con la Universidad de Jalisco (México). Lo anterior contribuye, por un lado, a la conservación del conocimiento (dado que se está documentando conocimientos que antes eran tácitos, pero no explícitos) y por otro, a su uso, teniendo en cuenta que en las fichas se encuentra información sobre el paso a paso de la buena práctica lo que facilita que otros GITT o incluso otras entidades puedan replicarlas._x000a_Así mismo, esta información se está organizando y unificando en una base, de acuerdo a las categorías: Región, GITT o dependencia, Nombre de la buena práctica, línea temática, palabras claves, actores participantes, resultados. Este es el insumo que se utilizará en la herramienta Power-BI para generar un “mapa de conocimientos” al que podrán acceder gestores y gestoras de conocimiento y que estará disponible en la página de la entidad. Para lo cual, también se avanzó en la solicitud con la Oficina Asesora de Comunicaciones._x000a_Por último, durante el mes de agosto se realizaron dos sesiones del Comité Académico y de la Investigación científica. En la primera sesión se revisaron las funciones del mismo, socializando las actividades que se vienen adelantando desde la Oficina de Gestión de Conocimiento, las acciones pendientes y el rol del comité en cada una de estas como instancia asesora. Mientras que, en la sesión extraordinaria se definieron los criterios para la participación de servidores y servidoras en el Congreso de Medicina Legal y Ciencias Forenses organizado por el Instituto Nacional de Medicina Legal._x000a_Este comité tiene como propósito  facilitar el desarrollo de actividades de formación para los/las servidores/as de la UBPD, propiciar espacios de aprendizaje y promover la investigación y difusión del conocimiento._x000a_Hito 3. Laboratorio de Innovación: _x000a_Julio: Se han recopilado y adaptado herramientas de diversas consultoras de renombre mundial, categorizándolas de manera que se alineen con las necesidades específicas del contexto humanitario y extrajudicial de la UBPD. La revisión meticulosa de estas herramientas ha sido fundamental para garantizar su relevancia y aplicabilidad. Por otro lado, se ha desarrollado el lenguaje gráfico y conceptual para la caja de herramientas, que busca el equilibrio entre la representación visual de la innovación y la resonancia emocional con el proceso de búsqueda llevado a cabo por la UBPD y las personas buscadoras. Este enfoque dual asegura que la caja de herramientas no solo sea funcional sino también inspiradora._x000a_Finalmente, este esfuerzo colaborativo aborda la innovación, facilitando procesos más eficientes y empáticos en la búsqueda de personas desaparecidas._x000a__x000a_Agosto: Durante el mes de agosto, se han llevado a cabo avances significativos en la planificación y desarrollo del Laboratorio de Innovación. Entre las principales actividades se destacan la evaluación y disposición de la intranet de la entidad como el canal para alojar la caja de herramientas del laboratorio y la posibilidad de desarrollar un espacio digital diseñado para facilitar el acceso a recursos, guías y metodologías que apoyen los procesos de innovación dentro de la UBPD. Adicionalmente, a través de las solicitudes realizadas por servidoras y servidores de la Unidad, se avanza en la caja de herramientas con un enfoque centrado en el abordaje de  las necesidades no solo  inmediatas, sino que también puedan ser integradas en la caja de herramientas digital del laboratorio, garantizando su accesibilidad y uso continuo. Revisión de Recursos Existentes: Se evaluaron y seleccionaron recursos y kits de la UBPD, como el “Kit práctico de comunicación no violenta” y el “Kit para cuidarse y cuidar a las demás personas”, que servirán como base para el desarrollo de nuevas herramientas y metodologías aplicables en el laboratorio. _x000a__x000a_Hito 4. Alianzas Académicas estratégicas _x000a_Julio: Se asistió a diversas reuniones y se mantuvo comunicación continua con varias universidades para resolver dudas sobre los convenios académicos. Se llevó ante la rectoría de UNAL sede Bogotá, propuesta para institucionalización de la Cátedra de La Búsqueda como cátedra Nacional permanente, al mismo tiempo, que se acordó realizar actividad nacional de proyección del documental Por Cielo y Tierra el 27 de agosto en todas la sedes de la Universidad Nacional de Colombia. Además, se adelantó la primera reunión convenio CLACSO donde se dio inicio a la planeación de puesta en marcha de la primera Cátedra Regional de la Búsqueda y los beneficios en descuentos para los servidores de la UBPD en la oferta académica de CLACSO._x000a_Finalmente se realizaron ajustes  a los actos administrativos para inscripción a procesos de formación externa; Drones y Comunicación NoViolenta. _x000a_Agosto: Se realizó una revisión técnica al convenio de prácticas con la Universidad Javeriana, seguido de su remisión para la verificación de aspectos jurídicos y de seguridad de la información por parte de las dependencias encargadas. Se prestó asistencia y apoyo logístico en un evento en la Universidad Nacional de Colombia, sede Bogotá, conmemorando el Día del Desaparecido. Así mismo, se realizó apoyo a la supervisión y reportó sobre el convenio 161 de 2023 con la Universidad de Caldas, por otro lado, se participó en reuniones con diversas entidades educativas y fundaciones. Se diligenció información para el Censo Económico Nacional Urbano 2023 del DANE y se elaboró un reporte PIIP para la OAP. Además, se contribuyó en el seguimiento al convenio con la Universidad de Caldas, incluyendo la proyección de un informe semestral y una reunión de seguimiento con la Universidad Magdalena. Finalmente, se realizaron ajustes al borrador de un acto administrativo para un curso de Comunicación No Violenta, orientado a la construcción de paz._x000a_Hito 5 : Voluntariado:_x000a_Durante los meses de julio y de agosto se finalizó la primera versión del documento que sustenta el Programa de Voluntariado que adelanta la Oficina de Gestión del Conocimiento. Además del documento, se caracterizó una primera población interesada en hacer parte del programa de voluntariado, que se capturó a partir de una encuesta. De las más de 600 personas que mostraron su interés en ser voluntarios de la UBPD, se convocó al grupo interesado en labores de pedagogía y sensibilización (142) para llevar a cabo un piloto del programa de voluntariado, durante las actividades de proyección del documental &quot;Por Cielo y Tierra&quot; que se hicieron en el marco de la conmemoración de las víctimas de desapariciones forzadas. Se convocaron diez voluntarios para acompañar y apoyar al equipo asesor de comunicaciones y pedagogía durante las jornadas de proyección del documental en la cinemateca, que se realizaron las últimas dos semanas de agosto, dos de los cuales acompañaron al equipo de la OGC durante la proyección del documental en la Universidad Nacional de Colombia, el 27 de agosto. _x000a_De igual manera, se convocaron cinco voluntarios para que acompañarán y apoyarán a los GITT territoriales que proyectaron el documental en sus ciudades. Con los voluntarios se desarrolló un proceso de capacitación, con el apoyo del equipo de comunicaciones y pedagogía para que pudieran formarse en la información básica sobre la UBPD. De estos cinco voluntarios solo se pudo concretar el apoyo de dos en las ciudades de Cali y Manizales, lo anterior por contingencias presentadas en Medellín, Barranquilla y Pereira que impidieron que las personas capacitadas pudieran apoyar los espacios. _x000a_El proceso de evaluación del piloto del programa para tener un documento definitivo del programa de voluntariado se hará durante septiembre. _x000a_El día 31 de agosto se dió inicio a otra modalidad de piloto de voluntariado que es la de “Voluntariado para proyectos”. En este caso se realizó una convocatoria a voluntarias y voluntarios con experiencia en desarrollo de juegos de mesa y diseño gráfico para que apoyaran al GITT Urabá en la elaboración de un dispositivo lúdico que permita explicar el proceso de búsqueda a la población de Riosucio Chocó. Para este espacio se contó con la presencia de 12 voluntarios que se reunieron en un espacio virtual de 3 horas a desarrollar el juego. Se espera desarrollar dos sesiones más durante septiembre y octubre para finalizar el proyecto_x000a_Sistematización aprendizajes: _x000a_La estrategia de sistematización de aprendizajes correspondiente a la etapa de lectura de documentos secundarios ha identificado: literatura sobre la importancia de la niñez y la juventud en los procesos de construcción de paz, búsqueda y memoria; literatura sobre experiencias de pedagogía en Colombia, la región y otros países del mundo; así cómo los documentos internos de la Unidad de Búsqueda de Personas dadas por Desaparecidas sobre la niñez, adolescencia y juventud como lo son los lineamientos y documentos orientadores de la Oficina Asesora de Comunicaciones y Pedagogía y la Dirección de Participación, Contacto con las Víctimas y Enfoque Diferenciales. Así mismo, se rastreó si en la región y el mundo había contribuciones de aportantes de información que participaron en las hostilidades en los procesos de justicia transicional, memoria y, específicamente, búsqueda de personas; de igual, forma se compilaron los lineamientos, guías y cartillas, que se han producido en la Unidad de Búsqueda, que orientan el trabajo con aportantes de información de diversas características que participaron en hostilidades directa o indirectamente. Finalmente, se recopilaron algunos textos sobre los impactos diferenciales del conflicto armado en Colombia en la población LGBTIQ+, las orientaciones para la búsqueda de personas LGBTIQ+ y el contexto de búsqueda de las personas LGBTIQ+; así mismo, se recopiló los antecedentes de la red arcoiris, las sistematizaciones de los encuentros de consolidación de la red arcoiris, la metodología de los 5 pasos para la búsqueda de personas LGBTIQ+. Esta fase de recopilación y lectura de documentos secundarios contribuye al modelo de gestión de conocimiento en tanto hace una inicial captura e identificación de conocimiento, a la par que almacena y longaniza este conocimiento por medio de bases de datos, que a la vez puede contribuir a alimentar el Centro Documental ALUNA. _x000a_Por otro lado, la estrategia de sistematización de aprendizajes también ha avanzado y está en proceso de culminación de la fase de recolección de información a través de entrevistas semiestructuradas y grupos focales a diferentes actores de la sociedad civil, de organizaciones, instituciones públicas y privadas, así como a varias contratistas y servidores(as)(es) de la Unidad de Búsqueda. De esta forma, esta fase de la estrategia de sistematización de aprendizajes también contribuye al modelo de gestión del conocimiento en cuanto también identifica el conocimiento útil para los procesos de la Unidad, pero también al almacenamiento y organización del conocimiento por medio de bases de datos y formatos de transcripción_x000a__x000a_Todos los soportes se encuentran aqui: https://drive.google.com/drive/folders/165yG0zD9YMqiQhD6AR8GSNPmymcLd0cp_x000a_"/>
    <s v="En el avance del IV bimestre, se evidencia un impacto significativo en los hitos relacionados. Para el Hito 1, se reporta un avance del 13,57%, respaldado por el cronograma y los documentos del área. Este hito destaca la culminación del documento preliminar y la implementación de estrategias territoriales._x000a__x000a_Respecto al Hito 2, se ha logrado un avance del 11,07%. Este progreso incluye la recopilación de 16 buenas prácticas de gestión del conocimiento de los GITT y de las dependencias a nivel central, contribuyendo así a la conservación del conocimiento. Se llevaron a cabo mesas de intercambio con la Universidad de Jalisco (México), donde se elaboraron fichas de las buenas prácticas identificadas, las cuales serán presentadas en un Power BI para generar un mapa de conocimientos. Además, se definieron los criterios de participación para el Congreso de Medicina Legal y Ciencias Forenses, organizado por el Instituto Nacional de Medicina Legal, con el objetivo de desarrollar actividades de formación para el personal de la UBPD y fomentar espacios de aprendizaje._x000a__x000a_En el Hito 3, el avance es del 13,92%. Los soportes y el tablero de control de actividades presentados por el área demuestran que se ha desarrollado un lenguaje gráfico y conceptual para la caja de herramientas, lo que impacta en la representación visual de la innovación y la conexión emocional con el proceso de búsqueda de la UBPD y las personas buscadoras. Este enfoque dual asegura que la caja de herramientas sea tanto funcional como inspiradora. Se han desarrollado actividades, como la evaluación y disposición de la intranet de la entidad como canal para alojar la caja de herramientas, así como la creación de un espacio digital para facilitar el acceso a recursos y metodologías que apoyen los procesos de innovación. Se seleccionaron recursos y kits de la UBPD, como el “Kit práctico de comunicación no violenta” y el “Kit para cuidarse y cuidar a los demás”, que servirán como base para nuevas herramientas y metodologías aplicables en el laboratorio._x000a__x000a_En cuanto al Hito 4, se presenta un avance del 15,3%, relacionado con las alianzas suscritas, incluyendo la colaboración con la Universidad Nacional de Colombia (UNAL) a través de la Cátedra de La Búsqueda como cátedra nacional permanente. Se organizó el estreno del documental &quot;Por Cielo y Tierra&quot; el 27 de agosto en todas las sedes de la UNAL. Además, se llevó a cabo la primera reunión del convenio CLACSO, donde se inició la planificación de la primera Cátedra Regional de la Búsqueda, así como beneficios de descuentos para el personal de la UBPD en la oferta académica de CLACSO. Otro impacto significativo del Hito 4 es la revisión técnica del convenio de prácticas con la Universidad Javeriana, que ha sido remitido para verificación jurídica y de seguridad de la información. También se brindó apoyo en la supervisión del convenio 161 de 2023 con la Universidad de Caldas, y se participó en reuniones con diversas entidades educativas y fundaciones. Se diligenció información para el Censo Económico Nacional Urbano 2023 del DANE y se elaboró un reporte PIIP para la OAP. Además, se contribuyó al seguimiento del convenio con la Universidad de Caldas, incluyendo la proyección de un informe semestral y una reunión de seguimiento con la Universidad Magdalena. Finalmente, se realizaron ajustes al borrador de un acto administrativo para un curso de Comunicación No Violenta, orientado a la construcción de paz._x000a__x000a_Por último, en el Hito 5 se evidencia un avance del 15,11%, con impactos significativos como la participación de 142 voluntarios en pedagogía y sensibilización durante el plan piloto del programa de voluntariado, que incluyó las actividades de proyección del documental &quot;Por Cielo y Tierra&quot; en conmemoración de las víctimas de desapariciones forzadas. Se convocaron cinco voluntarios para apoyar a los GITT territoriales que proyectaron el documental en sus ciudades. Con los voluntarios se llevó a cabo un proceso de capacitación, apoyado por el equipo de comunicaciones y pedagogía, para brindar información básica sobre la UBPD. También se inició un nuevo piloto de voluntariado llamado “Voluntariado para proyectos”, que busca voluntarios con experiencia en desarrollo de juegos de mesa y diseño gráfico para ayudar al GITT Urabá en la creación de un dispositivo lúdico que explique el proceso de búsqueda a la población de Riosucio, Chocó. En este espacio, 12 voluntarios participaron en una sesión virtual de 3 horas para desarrollar el juego, con planes de realizar dos sesiones adicionales en septiembre y octubre._x000a__x000a_En cuanto a la sistematización de aprendizajes, la estrategia correspondiente a la etapa de lectura de documentos secundarios ha identificado literatura sobre la importancia de la niñez y la juventud en los procesos de construcción de paz, así como experiencias pedagógicas en Colombia y otros países. Se revisaron documentos internos de la UBPD sobre la niñez, adolescencia y juventud, incluyendo lineamientos y documentos orientadores. Asimismo, se analizaron textos sobre los impactos del conflicto armado en la población LGBTIQ+, así como orientaciones para la búsqueda de personas de esta comunidad. Esta fase de recopilación y análisis de documentos contribuye al modelo de gestión del conocimiento, facilitando la captura y almacenamiento de información relevante que puede alimentar el Centro Documental ALUNA._x000a__x000a_"/>
    <s v="Recomendación: Para el próximo reporte, se sugiere incluir un análisis de los impactos, tanto cuantitativos como cualitativos, de cada hito en relación con los objetivos estratégicos de la UBPD. Esto podría abarcar indicadores sobre la efectividad de las alianzas establecidas y el impacto del programa de voluntariado en la comunidad._x000a__x000a_Además, sería útil recopilar la retroalimentación de los participantes en las actividades formativas para conocer su percepción sobre el aprendizaje y cómo aplican lo aprendido. Incluir algunos testimonios ayudaría a resaltar la importancia de estas capacitaciones._x000a__x000a_Por último, se recomienda implementar un seguimiento que permita evaluar el progreso con el tiempo, facilitando así la identificación de áreas de mejora y la adaptación de futuras estrategias. _x000a__x000a_"/>
    <n v="0.9"/>
    <x v="0"/>
  </r>
  <r>
    <n v="12"/>
    <s v="Plan institucional de capacitaciones PIC implementado"/>
    <s v="(1) PIC 2024 formulado, ejecutado y evaluado"/>
    <x v="1"/>
    <x v="6"/>
    <s v="El PIC tiene un avance del 55% _x000a_  _x000a_ Hito 1 : 20% finalizado_x000a_Hito 2: 30% finalizado_x000a_Hito 3: 4% Implementación_x000a_Hito 4: 1% Realiza seguimiento"/>
    <s v="Durante los meses de marzo y abril se entregó a la Oficina Asesora de Planeación la versión final del Plan Institucional de Capacitaciones. Así mismo, se dio continuidad al programa, desarrollando 12 sesiones de capacitación de cuatro temas entre marzo y abril. Estos temas fueron: Capacitación Sistema de Información Documental para la Búsqueda SIDOBU, Elaboración y radicación de cuentas de cobro y supervisión de contratos para el área administrativa. Diplomado de Herramientas forenses: Investigación Criminal para los equipos territoriales y las áreas misionales (Resolución 358 de 2024). En total se capacitó a 379 servidoras, servidores y contratistas a lo largo de 25 horas de formación._x000a_ _x000a_  Entregables: Documento PIC 2024, resolución 358 del 2024, Parrilla de capacitaciones 2024, Cuadro resumen de capacitaciones 2024"/>
    <s v="Se han realizado ajustes en el documento &quot;Modelo de Gestión del Conocimiento UBPD 2024&quot;, en el cual se incluye el Plan institucional de capacitaciones (PIC). Se evidencia un ajuste en el cronograma que, si bien no está en el documento, si está en los soportes con el nombre &quot;parrilla de capacitaciones&quot;, el cual muestra de manera detallada las capacitaciones por dependencia. Por lo tanto, el documento del producto recibe una puntuación del 100%.   _x000a__x000a_Para el segundo bimestre (marzo-abril), se aprecia un avance significativo en el cronograma, con la formulación (PIC) en su etapa final y el inicio de su ejecución en abril. Se entrego a la Oficina Asesora de Planeación la versión final del Plan Institucional de Capacitaciones. Se evidencia el programa de capacitación, realizando un total de 12 sesiones sobre cuatro temas distintos durante los meses de marzo y abril. Estos temas incluyeron el Sistema de Información Documental para la Búsqueda (SIDOBU), el proceso de elaboración y radicación de cuentas de cobro, así como la supervisión de contratos para el área administrativa. Además, se llevó a cabo el Diplomado de Herramientas Forenses: Investigación Criminal, dirigido específicamente a los equipos territoriales y las áreas misionales, en cumplimiento de la Resolución 358 de 2024._x000a__x000a_Se nota un avance cuantitativo del 55%, lo que refleja un progreso significativo en relación con los objetivos establecidos. Los hitos 1 y 2 han alcanzado un progreso del 20% y 30% respectivamente dándose por finalizados, mientras que el Hito 3 muestra una etapa inicial de implementación del 4%, y el Hito 4 está en una fase de seguimiento del 1%._x000a__x000a_Este seguimiento se basa en el tablero interno de la dependencia, que proporciona una visión clara del estado actual del proyecto. Es alentador ver el compromiso y la puntualidad en la entrega de los productos dentro de los plazos establecidos. Este progreso refleja un trabajo diligente y comprometido por parte del equipo responsable, lo que indica un camino prometedor hacia el logro de los objetivos finales."/>
    <n v="1"/>
    <s v="Cumple"/>
    <s v="El PIC tiene un avance del 65,33% _x000a_  _x000a_  Hito 1 : 20% finalizado_x000a_ Hito 2: 30% finalizado_x000a_ Hito 3: 7,67% Implementación_x000a_ Hito 4: 7,67% Realiza seguimiento"/>
    <s v="El avance hecho en el bimestre entre mayo y junio de 2024, en el producto 12 fue:_x000a_ _x000a_ _x000a_ Ejecución, evaluación y seguimiento:_x000a_ Durante el mes de mayo se dio la continuidad del diplomado de investigación criminal y las capacitaciones en supervisión de contratos de SG, además del inicio de las socializaciones del modelo de operación por procesos de OAP y se llevaron a cabo 8 capacitaciones diferentes en 23 sesiones. Estas capacitaciones fueron: _x000a_ _x000a_ Supervisión de contratos (Secretaría general) 2 sesiones_x000a_ Socialización del Modelo de Operación por Procesos (OAP) 5 sesiones_x000a_ Sistema de Información Documental SIDOBU (SAF) 1 sesión_x000a_ Accesibilidad a páginas web (DTPCVED) 2 sesiones_x000a_ Discapacidad visual y acceso a la información de las personas con discapacidad visual (DTTPCVED) 1 sesión_x000a_ Asesoría en accesibilidad del espacio físico para personas con discapacidad visual (DTTPCVED) 1 sesión_x000a_ Documentos Digitales accesibles (DTPCVED) 1 sesión_x000a_ Diplomado en Investigación Criminal (OGC) 10 sesiones_x000a_ _x000a_ Durante el mes de junio se finalizó el diplomado de investigación criminal con el alcance a 623 servidoras, servidores y contratistas durante 28 horas de formación. Se llevaron a cabo 6 capacitaciones diferentes en 12 sesiones. Estas capacitaciones fueron:_x000a_ _x000a_ Audiodescripción 1 sesión de 1 hora (DTPCVED)_x000a_ Plan de Preservación Digital de Documentos de la UBPD 1 sesión de 1 hora (SAF: Grupo de Gestión Documental)_x000a_ Sistema de información documental para la búsqueda SIDOBU 1 sesión de 2 horas (SAF: Grupo de Gestión Documental)_x000a_ Migración y violencia en México. Una mirada desde la frontera México - Guatemala (Dirección General)_x000a_ Conversatorio Ciencias forenses y búsqueda igualitaria 1 sesión de 2 horas (DTPCVED)_x000a_ Diplomado en Investigación Criminal (OGC) 7 sesiones (6 sesiones virtuales de 2 horas y 1 sesión de 8 horas presencial) (DTPRI _ SGTT _ OGC)_x000a_ _x000a_ Para cada una de las capacitaciones realizadas se han realizado ejercicios de evaluación no formal dentro de los espacios de formación. Esto se puede evidenciar en las grabaciones de las capacitaciones realizadas y en los listados de asistencias de dichas capacitaciones. También, se llevó a cabo la implementación de un sistema de evaluación informal (preguntas en clase), semiformal (actividades en grupo) y formal (Proyectos de investigación, evaluaciones escritas, etc.). Seguimiento de asistencia a capacitaciones._x000a_ _x000a_ _x000a_ Soportes: Levantamiento de necesidades., Parrilla de capacitaciones 2024, Cuadro resumen de capacitaciones 2024, Documento de estrategia plan institucional, Resolución 358 del 2024_x000a_ https://drive.google.com/drive/folders/1MZJCXkKKFDnttfGNfsiI0g1w54crZsNK"/>
    <s v="El avance del 65,33% en el PIC se puede evidenciar a través de las acciones establecidas en el cronograma teniendo en cuenta que el Hito 1 y 2 ya está finalizado y el Hito 3 y 4 representan un avance del 7,67% cada uno._x000a_Para el reporte del tercer bimestre estaba establecido en el cronograma la ejecución del PIC 2024 a través de la parrilla de capacitaciones actualizada / Listas de asistencia de las actividades del PIC 2024 y la evaluación y seguimiento del PIC 2024 con la evaluación de las capacitaciones aplicadas. Según lo reportado se dio la continuidad del diplomado de investigación criminal y las capacitaciones en supervisión de contratos de SG, además del inicio de las socializaciones del modelo de operación por procesos de OAP y se llevaron a cabo 8 capacitaciones diferentes en 23 sesiones. Por otro lado, se llevaron a cabo capacitaciones en: Supervisión de contratos (Secretaría general), Documental SIDOBU (SAF), Accesibilidad a páginas web (DTPCVED), Discapacidad visual y acceso a la información de las personas con discapacidad visual (DTPCVED), Asesoría en accesibilidad del espacio físico para personas con discapacidad visual (DTPCVED), Documentos Digitales accesibles (DTPCVED), Diplomado en Investigación Criminal (OGC), Durante el mes de junio se finalizó el diplomado de investigación criminal con el alcance a 623 servidoras, servidores y contratistas durante 28 horas de formación. Se llevaron a cabo 6 capacitaciones diferentes en 12 sesiones. Estas capacitaciones fueron: Audiodescripción 1 sesión de 1 hora (DTPCVED) Plan de Preservación Digital de Documentos de la UBPD 1 sesión de 1 hora (SAF: Grupo de Gestión Documental) Sistema de información documental para la búsqueda SIDOBU 1 sesión de 2 horas (SAF: Grupo de Gestión Documental) Migración y violencia en México. Una mirada desde la frontera México - Guatemala (Dirección General) Conversatorio Ciencias forenses y búsqueda igualitaria 1 sesión de 2 horas (DTPCVED) Diplomado en Investigación Criminal (OGC) 7 sesiones (6 sesiones virtuales de 2 horas y 1 sesión de 8 horas presencial) (DTPRI _ SGTT _ OGC). _x000a_Estas acciones cuentan con su debido soporte en la carpeta de evidencias además de presentar la parrilla de capacitaciones actualizada, cuadro de resumen de las capacitaciones y documentos relacionados con las actividades mencionadas. Carpeta donde se encuentran encuesta de satisfacción, identificación de necesidades y necesidades extemporáneas. "/>
    <s v="Alerta: Si bien en el reporte se cumple con la gestión descrita en la programación del producto, a la fecha de corte no se encontraba publicado el Plan de Capacitación tal y como lo dispone la normativa ni tampoco se tenía una justificación al respecto. _x000a__x000a_Se requiere que en el siguiente reporte se haga énfasis en el impacto que han tenido estos avances en los resultados esperados: incremento en las habilidades y conocimientos del personal de la UBPD"/>
    <n v="0.95"/>
    <s v="Cumple"/>
    <s v="_x000a__x000a_El avance del  76.43% en el PIC se puede evidenciar a través de las acciones establecidas en el cronograma teniendo en cuenta que el  Hito 1: 20% e Hito 2: 30% Finalizado; Hito 3: 26.43% Implementación y seguimiento 26.43 de 40% total Hito 4: 10% Informe final (en diciembre)_x000a_&quot;El PIC tiene un avance del 76,43% _x000a_  _x000a_  Hito 1 : 20% finalizado_x000a_ Hito 2: 30% finalizado_x000a_ Hito 3: 26,43% Implementación del 40%_x000a_ Hito 4: se completa el 10% con el Informe final (en diciembre)_x000a__x000a__x000a__x000a_"/>
    <s v="El avance del  76.43% en el PIC se puede evidenciar a través de las acciones establecidas en el cronograma teniendo en cuenta que el  Hito 1: 20% e Hito 2: 30% Finalizado; Hito 3: 26.43% Implementación y seguimiento 26.43 de 40% total Hito 4: 10% Informe final (en diciembre)_x000a__x000a_Durante los meses de julio y agosto se avanzó sustancialmente en la formación de procesos administrativos, conocimientos básicos y tecnología e innovación de la entidad. Estas son tres de las cuatro categorías de capacitaciones contempladas en el PIC 2024. Así pues, se llevó a cabo un festival de la OTIC en el mes de agosto en la que se presentaron cerca de 10 capacitaciones diferentes sobre usos y aplicabilidad de la tecnología para el proceso de búsqueda. En temas administrativos se capacitó a las servidoras y servidores en manejo de procesos disciplinarios, prevención de acoso laboral y VBG, así como de vocación y trámites desde servicio al ciudadano. Por parte de SAF se llevaron a cabo formaciones para los conductores de la UBPD y en preservación digital de archivos, uso de la herramienta SIDOBU y diligenciamiento del FUID para todo el personal de la entidad. Frente a la cuarta categoría, se dieron avances desde el área de participación en temas de acceso a personas con discapacidad en el proceso de búsqueda._x000a__x000a_El impacto principal de las capacitaciones realizadas fue el fortalecimiento en temas administrativos, de conocimientos básicos y de tecnología e innovación. Se espera con estos procesos de formación evitar reprocesos en la entidad y mejorar las herramientas de trabajo de las servidoras, servidores y colaboradores de la entidad._x000a__x000a__x000a_Todos los soportes se encuentran aqui: https://drive.google.com/drive/folders/18jOnflooIgmpOEUmR4SCYTZJmcd5kvti _x000a_"/>
    <s v="Durante el periodo de reporte, se ha observado un impacto significativo en el incremento de habilidades y conocimientos del personal de la UBPDD, lo cual se refleja claramente en los Hitos establecidos. En particular, los Hitos 1 y 2 han sido finalizados exitosamente, mientras que el Hito 3 presenta un avance notable en la implementación del plan, que se detalla a continuación._x000a_El avance en la implementación del PIC se ha manifestado en la capacitación en procesos administrativos, modelos de búsqueda y en tecnología e innovación, durante los meses de julio y agosto, abarcando tres de las cuatro categorías contempladas en el programa de capacitación. En el festival de la OTIC, se llevaron a cabo 10 capacitaciones dirigidas a exponer el uso y la aplicabilidad de la tecnología en el proceso de búsqueda, facilitando así la actualización de conocimientos en este ámbito._x000a_Los registros indican que se realizaron un total de 20 capacitaciones en el periodo mencionado, lo que equivale a 33 horas de formación. Estas capacitaciones alcanzaron a aproximadamente 1,144 personas, evidenciando una participación significativa del personal. Sin embargo, se ha observado que no se ha proporcionado un seguimiento claro en los soportes remitidos por el área correspondiente, lo que limita la evaluación completa del impacto de estas capacitaciones (Hito 4)._x000a_"/>
    <s v="Recomendación: Dada la importancia de estos procesos formativos, es útil que en el próximo reporte se incluya un seguimiento detallado de las acciones establecidas. Este seguimiento debería evaluar el impacto real que estas capacitaciones tienen en el desempeño del personal y en la mejora de los procesos dentro de la UBPD, garantizando así un enfoque integral en el desarrollo profesional del equipo._x000a_"/>
    <n v="0.9"/>
    <x v="0"/>
  </r>
  <r>
    <n v="13"/>
    <s v="Plan de relacionamiento, articulación e incidencia Nacional  y Territorial  para la Búsqueda formulado e implementado (Incluye componente nacional (público y privado) y de cooperación internacional)"/>
    <s v="(1) Plan de relacionamiento, articulación e incidencia de la UBPD nacional y territorial implementado_x000a_ (8) Agendas regionales para el relacionamiento y la incidencia elaboradas"/>
    <x v="1"/>
    <x v="7"/>
    <s v="50%_x000a_ Hito 1: completado_x000a_ Hito 2: completado_x000a_ Hito 3: en implementación_x000a_ Hito 4: en implementación (Estrategia de incidencia Nuevos Mandatarios)"/>
    <s v="Durante el primer bimestre de 2024 se avanzó en la construcción y validación del Plan de relacionamiento, articulación e incidencia de la UBPD. Este detalla un diagnóstico del relacionamiento institucional, la definición y análisis del problema; el resultado esperado y los objetivos del plan de relacionamiento; un mapeo y análisis de actores con base en tres variables: poder, posición e interés; y un plan operativo anual. Así se realiza el análisis para Instituciones nacionales; Congreso de la República; entidades territoriales; organizaciones de la sociedad civil con incidencia en la búsqueda; organismos de cooperación internacional; y actores claves del sector privado. Con base en dicho análisis, se plantean estrategias de relacionamiento e incidencia focalizadas. Con este documento se anexan y se integran los siguientes documentos:_x000a_ _x000a_ 1. Estrategia de incidencia de la UBPD con nuevas administraciones locales 2024 - 2027_x000a_ 2. Mapeo de instancias y actores - Congreso de la República _x000a_ 3. Mapeo de grupos de actores - Sector Privado _x000a_ 4. Mapeo de grupos de actores – organismos de cooperación_x000a_ internacional._x000a_ _x000a_ Asimismo, desde diciembre de 2024 se dio inicio a la implementación de la Estrategia de incidencia de la UBPD con nuevas administraciones locales, con los siguientes resultados con corte a marzo de 2024:_x000a_ _x000a_ 1. Construcción y socialización de caja de Herramientas para nuevos mandatarios, la cual se encuentra dispuesta en un micrositio construido en la página web de la UBPD: https://unidadbusqueda.gov.co/informacion-mandatarios/ _x000a_ 2. Posicionamiento de grupos internos de trabajo territorial de UBPD frente a nuevos mandatarios locales. Al respecto se realizaron comunicaciones directas desde la Dirección General vía oficio a todos los alcaldes y gobernadores, invitando al trabajo articulado con la UBPD en el territorio e incorporar la búsqueda en sus programas de gobierno y planes de desarrollo territorial. _x000a_ 3. Alianzas con instituciones nacionales para participar en espacios presenciales y virtuales de formación a nuevos mandatarios. Junto con el Departamento Nacional de Planeación - DNP, la UBPD participa de la Estrategia Juntos por el Territorio donde ha dado a conocer su mandato y ha propuesto acciones específicas para incorporar la búsqueda en los planes de desarrollo territorial a los nuevos mandatarios, a nivel nacional y territorial. Asimismo, ha adelantado acciones en este sentido con la Unidad de Implementación del Acuerdo Final de Paz y el Ministerio del Interior._x000a_ 4. Construcción, implementación y seguimiento de agendas territoriales para establecer y sostener contacto, relacionamiento e incidencia con los nuevos mandatarios locales y sus administraciones. Los grupos internos de trabajo regional y territorial de la UBPD han venido construyendo e implementando sus agendas locales para impulsar la búsqueda, con el propósito de concretar planes de trabajo conjuntos con los nuevos mandatarios. _x000a_ 5. Incidencia en planes de desarrollo territoriales, planes de desarrollo con enfoque territorial (PDET), planes integrales de reparación colectiva (PIRC), entre otros instrumentos de planeación existentes. Con base en unas orientaciones de la Dirección General para la incorporación de las prioridades de la búsqueda en los planes de desarrollo territorial - PDT, los grupos internos de trabajo territorial adelantan una agenda de incidencia en la formulación de los PDT, posicionando la búsqueda humanitaria y extrajudicial, e incorporando acciones específicas, metas e indicadores dentro de los PDT que aseguren la corresponsabilidad de las administraciones locales en la búsqueda. _x000a_ _x000a_ Con corte a 31 de marzo de 2024 de acuerdo con el instrumento de seguimiento construido con la SGTT, se han adelantado 730 acciones de relacionamiento e incidencia con nuevos mandatarios enfocadas en: i) sensibilización y pedagogía (231); ii) acuerdos y planes de trabajo conjuntos (56); iii) incidencia en planes de desarrollo territorial (473). Estas acciones se realizaron con 20 Gobernaciones y 542 alcaldías."/>
    <s v="Observación sobre el Avance Reportado:_x000a_El reporte cuantitativo indica un cumplimiento total de los hitos de mapeo y construcción del plan, mientras que los hitos de implementación y seguimiento están en curso. El avance cualitativo describe detalladamente las acciones realizadas y los resultados alcanzados hasta la fecha, reflejando un progreso significativo en la implementación de las estrategias de relacionamiento e incidencia._x000a__x000a_Se recomienda continuar utilizando indicadores de resultado adicionales en los mecanismos de seguimiento que se implementen, para medir el impacto de las acciones de incidencia y relacionamiento. Específicamente, se deben incluir indicadores como el número de menciones de la UBPD y la búsqueda humanitaria y extrajudicial en documentos oficiales de instituciones del sector público, privado y organismos de cooperación. Estos indicadores proporcionarán una medida tangible del reconocimiento y la incorporación de los objetivos de la UBPD en las políticas y programas de las entidades clave._x000a_Aunque la narración del avance del producto es completa, se debe asegurar que cada actividad estratégica tenga también un reporte cualitativo detallado. Esto permitirá una mejor evaluación del progreso y facilitará la identificación de áreas que requieren ajustes o mejoras._x000a__x000a_Respecto al cronograma o plan de trabajo, las actividades 3, 4 y 5 proyectadas para ejecutarse en este segundo reporte:_x000a__x000a_3. Alianzas con Federación Colombiana de Municipios, Federación Nacional de Departamentos, Asocapitales_x000a_Actividades Reportadas:_x000a_•        Gestión de relaciones estratégicas con entidades para espacios de capacitación y formación._x000a_•        Preparación de insumos y mensajes para nuevos mandatarios._x000a_Revisión:_x000a_Coincide con el plan de trabajo en términos de relacionamiento estratégico y preparación para la participación en espacios de formación._x000a__x000a_4. Construcción, Implementación y Seguimiento de Agendas Territoriales_x000a_Actividades Reportadas:_x000a_•        Construcción y seguimiento de agendas territoriales para relacionamiento e incidencia con nuevos mandatarios._x000a_Revisión:_x000a_Coincide con el plan de trabajo en términos de construcción, implementación y seguimiento de agendas territoriales._x000a__x000a_5. Incidencia en Planes de Desarrollo Territoriales, PDET, PIRC_x000a_Actividades Reportadas:_x000a_•        Definición de orientaciones para incorporar la búsqueda en los planes de desarrollo territorial._x000a_•        Implementación de acciones de incidencia en planes de desarrollo territorial._x000a_Revisión:_x000a_Coincide con el plan de trabajo en términos de definir orientaciones y recomendaciones, así como implementar acciones de incidencia._x000a__x000a_Los avances reportados coinciden con el plan de trabajo establecido. Las actividades realizadas y reportadas están alineadas con los componentes a desarrollar y los cronogramas previstos. La estrategia general y las acciones específicas han sido implementadas conforme al plan, mostrando un progreso coherente hacia las metas proyectadas._x000a_"/>
    <n v="0.95"/>
    <s v="Cumple"/>
    <s v="60%_x000a_  Hito 1: completado_x000a_  Hito 2: completado_x000a_  Hito 3: en implementación_x000a_  Hito 4: en implementación (Estrategia de incidencia Nuevos Mandatarios)"/>
    <s v="El Plan de relacionamiento, incidencia y articulación es un documento de constante implementación para el periodo se realizó su socialización con las diferentes dependencias de la UBPD a nivel nacional y territorial a través del formato de En Sintonía que permitió de una manera creativa y pedagógica acerca las actividades del Plan a todos/todas las/los servidores de la Unidad. _x000a_ _x000a_De otra parte se avanza en la suscripción e implementación de convenios con entidades públicas y privadas: Consejo Latinoamericano de Ciencias Sociales – CLACSO, y el Ministerio del Interior, con los cuales se avanza en actividades de pedagogía, acceso y/o intercambio de información, entre otros, así como en la concertación de convenios con ARN, ANT, INPEC. _x000a_ _x000a_Con el fortalecimiento del equipo de relacionamiento, articulación e incidencia se avanzará en el tercer trimestre en la implementación del plan operativo de relacionamiento, articulación e incidencia, así como en la construcción de un mecanismo de seguimiento que incorpore indicadores de resultados."/>
    <s v="Durante el primer bimestre, se avanzó significativamente en la construcción y validación del Plan de Relacionamiento, Articulación e Incidencia. Los logros incluyen:_x000a_* Mapeo de actores y su análisis con base en variables de poder, posición e interés._x000a_* Construcción del plan operativo anual y diagnóstico de relacionamiento institucional._x000a_* Estrategias de incidencia focalizadas para instituciones nacionales, Congreso de la República, entidades territoriales, organizaciones de la sociedad civil, organismos de cooperación internacional y sector privado._x000a_* Implementación de la Estrategia de Incidencia con nuevas administraciones locales, incluyendo la socialización de la Caja de Herramientas para nuevos mandatarios y alianzas con instituciones nacionales para la formación de mandatarios._x000a__x000a_Segundo Bimestre:_x000a_Se realizaron 730 acciones de relacionamiento e incidencia con nuevos mandatarios, alcanzando 20 Gobernaciones y 542 alcaldías._x000a_Acciones enfocadas en sensibilización y pedagogía (231), acuerdos y planes de trabajo conjuntos (56) e incidencia en planes de desarrollo territorial (473)._x000a__x000a_Avance en el Tercer Bimestre:_x000a_Socialización del Plan: Se socializo el Plan de Relacionamiento, Articulación e Incidencia con las dependencias de la UBPD a nivel nacional y territorial a través del formato de &quot;En Sintonía&quot;._x000a_Convenios Suscritos: Avance en la suscripción e implementación de convenios con entidades como:_x000a_Consejo Latinoamericano de Ciencias Sociales (CLACSO)_x000a_Ministerio del Interior_x000a_En proceso de concertación con ARN, ANT e INPEC._x000a_Fortalecimiento del Equipo: El equipo de relacionamiento, articulación e incidencia fue fortalecido, permitiendo avanzar en:_x000a_Implementación del plan operativo._x000a_Construcción de un mecanismo de seguimiento con indicadores de resultados._x000a__x000a_Análisis del Avance:_x000a_Progreso General:_x000a_Hito 1 (Mapear actores): Completado en el primer bimestre._x000a_Hito 2 (Construir plan): Completado en el primer bimestre, con validación continua y socialización._x000a_Hito 3 (Implementar plan): En proceso, con significativos avances en la implementación y socialización del plan, así como la suscripción de convenios._x000a_Hito 4 (Hacer seguimiento): En proceso, con la construcción de un mecanismo de seguimiento que incorpore indicadores de resultados._x000a__x000a_El tercer bimestre muestra un avance considerable en la implementación del plan, con esfuerzos notables en la socialización y el establecimiento de alianzas estratégicas. La firma de convenios con entidades clave y el fortalecimiento del equipo indican una sólida preparación para la implementación del plan operativo. La creación de un mecanismo de seguimiento con indicadores de resultados es crucial para medir la eficacia del plan y garantizar la transparencia y efectividad de las acciones._x000a_Es necesario presentar un documento y/o anexo que especifique el avance junto con el medio de verificación de las actividades principales descritas en el cronograma"/>
    <s v="Alerta: Si bien en el reporte se cumple con la gestión descrita en la programación del producto, se requiere que en el siguiente reporte se haga énfasis en el impacto que han tenido estos avances en los resultados esperados: i. acciones de búsqueda humanitaria y extrajudicial conjuntas entre instituciones de sector público, privado y organismos de cooperación, ii. acciones conjuntas adelantadas entre la UBPD y  las autoridades y actores locales en la vigencia._x000a__x000a_Se requiere que en próximos reportes se adjunte documento que especifique el avance del cronograma junto con el medio de verificación de las actividades principales descritas en el mismo y los resultados alcanzados a la fecha."/>
    <n v="0.95"/>
    <s v="Cumple"/>
    <n v="0.8"/>
    <s v="Como se ha señalado la implementación del Plan de relacionamiento, incidencia y articulación, es constante, así pues, el Plan Operativo 2024 en lo relacionado con la construcción e implementación de agendas anuales de relacionamiento e incidencia se avanzó en: (i) agenda con instituciones (aplicando criterios de priorización), agenda con sector privado con figuras representativas nacionales (aprobada por la Dirección General), y sector privado (gremios y empresarial), desde la OAP – Equipo de Cooperación se presentó la Estrategia con Sector Privado, (ésta se encontraba inmersa en una Estrategia amplia de Cooperación), y se adhiere como un insumo adicional, para orientar la focalización de los grupos de interés de este sector. _x000a__x000a_De otra parte, los Grupos Internos de Trabajo Territorial continúan con la implementación de la estrategia de relacionamiento e incidencia con Nuevos Mandatarios, y la Estrategia para el impulso del Plan de implementación del Sistema Nacional de Búsqueda, reglamentariamente incorporo espacios de relacionamiento y articulación, en los cuales la UBPD incide en sus diferentes niveles: Comisión Intersectorial y Comités Técnicos. Estos espacios fortalecen las condiciones de trabajo conjunto y coordinado con actores corresponsables en el proceso de búsqueda humanitaria._x000a__x000a_De igual manera, se avanza en el relacionamiento y negociación con las siguientes entidades públicas: Agencia para la Reincorporación y Normalización, Migración Colombia, INPEC, Min Justicia, y Agencia Nacional de Tierras con el propósito de suscribir convenios para acceso y/o intercambio de información.   _x000a__x000a_Para finalizar, para lo que resta del año se espera contar con el mecanismo de seguimiento que incorpore indicadores de resultados e impacto de la implementación el Plan._x000a__x000a_Es de anotar que el Plan de relacionamiento, es un instrumento de constante implementación que conforme los contextos para esta vigencia se han venido adaptando, siendo prioridad el relacionamiento, articulación e incidencia con las entidades que confluyen en el Sistema Nacional de Búsqueda, con el propósito de construir la Política Publica Integral de atención, prevención, búsqueda e identificación, reencuentro o entrega digna.  _x000a_"/>
    <s v="El reporte presentado evidencia un avance significativo en la implementación del Plan de Relacionamiento, Incidencia y Articulación. Se destaca el trabajo realizado en la construcción de agendas con diferentes actores clave, tanto públicos como privados, así como la incorporación de espacios de relacionamiento en instancias como la Comisión Intersectorial y Comités Técnicos del Sistema Nacional de Búsqueda._x000a__x000a_ Si bien se menciona la necesidad de un mecanismo de seguimiento con indicadores, es fundamental detallar cuáles serán estos indicadores. Deben ser específicos, medibles, alcanzables, relevantes y temporales (SMART) para evaluar el impacto real de las acciones de relacionamiento e incidencia. Algunos indicadores posibles podrían ser:_x000a__x000a_Número de convenios suscritos con entidades clave._x000a_Frecuencia de reuniones con actores clave._x000a_Grado de participación en espacios de decisión._x000a_Aumento en la visibilidad de la UBPD en eventos y publicaciones relevantes._x000a_Nivel de satisfacción de los actores clave con la relación establecida._x000a__x000a_Más allá de la cantidad de reuniones y convenios, es importante evaluar la calidad de las relaciones establecidas. ¿Se ha logrado los porpositos de estos convenios? ¿Se están generando resultados concretos de cara a la misionalidad?_x000a__x000a_Como indica el reporte, es necesario establecer un mecanismo para monitorear el cumplimiento de las agendas anuales de relacionamiento e incidencia. Esto permitirá identificar posibles desviaciones y tomar medidas correctivas a tiempo."/>
    <s v="Para evaluar el impacto territorial y el grado de incidencia en las regiones, es fundamental contar con un sistema de seguimiento robusto. Sugerimos aprovechar los indicadores de seguimiento establecidos en la línea estratégica No. 3 de la OAP, los cuales permiten medir las acciones de articulación y colaboración con actores clave. Al cruzar esta información con los informes presentados por las territoriales, podremos auditar el cumplimiento del Plan de Relacionamiento, Incidencia y Articulación y tomar decisiones más informadas para fortalecer nuestra presencia en el territorio._x000a__x000a_Aunque el producto ya está construido, y podría considerarse concluido, este es un documento dinámico que debe ser altamente adaptable debido a las realidades cambiantes del entorno político que influye._x000a__x000a_La incorporación de actores del sector privado no tiene un plazo definido y depende de una dinámica de búsqueda activa. El Plan de Relacionamiento debe definir pilares claros para que el equipo asignado determine la línea estratégica adecuada para cada actor según su sector económico."/>
    <n v="0.85"/>
    <x v="1"/>
  </r>
  <r>
    <n v="14"/>
    <s v="Estrategia de acceso a territorios complejos para la implementación de acciones de búsqueda ejecutada"/>
    <s v="(1) Estrategia de accesos a territorios complejos implementada"/>
    <x v="1"/>
    <x v="8"/>
    <s v="Hito 1: 20% finalizado _x000a_Hito 2: 20% implementación _x000a_Hito 3: 5% implementación. "/>
    <s v="La estrategia de acceso a territorios complejos se materializa mediante el instructivo de acceso a territorios complejos, el cual fue diseñado en una primera versión que pasó por la revisión de la Oficina Asesora de Planeación, con sus comentarios, se adelantó en el mes de abril el ajuste al documento, mismo que se retornó el 19 de abril mediante correo electrónico. El instructivo supone la construcción de una estrategia de prevención diferenciada para adelantar acciones de búsqueda humanitaria y extrajudicial y se establecen los pasos para realizar el acceso a territorios de alto riesgo, teniendo como base la salvaguarda de los principios de la búsqueda humanitaria y extrajudicial, y la atención oportuna de los incidentes y acciones que comprometan la vida, libertad e integridad de los servidores, servidoras y contratistas. Mediante memorando interno del 26 de abril de 2024, fue compartido con los y las gerentes regionales y se encuentra en implementación. El proceso de implementación y seguimiento  se puede evidenciar en el número de recomendaciones elevadas por parte del equipo de prevención y protección para que los equipos de la UBPD desarrollen acciones humanitarias en territorios complejos, tales recomendaciones reposan en los avales, planes de contingencia y formatos de idenficiación de riesgos a terceros que se emitieron en lo corrido del bimestre en cuestión, así como también en el número de incidentes reportados en la bitácora de incidentes.  "/>
    <s v="Sobre el documento:_x000a_El “Instructivo de acceso a territorios complejos” fue ajustado de acuerdo con las observaciones hechas._x000a_Sin embargo es importante tener en cuenta que en el cronograma se registra una actividad que hace referencia al pilotaje y ajustes a la estrategia._x000a__x000a_Hitos_x000a__x000a_Los hitos presentan un avance acorde a los tiempos establecidos, los soportes dan cuenta del avance reportado._x000a_Es necesario revisar la ponderación que tienen los hitos de acuerdo al avance en cada bimestre"/>
    <n v="1"/>
    <s v="Cumple"/>
    <s v="Hito 1: 20%_x000a_Hito 2: 24%_x000a_Hito 3: 8%_x000a_Total: 52%"/>
    <s v="La estrategia de acceso a territorios complejos se materializa mediante el instructivo de acceso a territorios complejos, el cual supone la construcción de una estrategia de prevención diferenciada para adelantar acciones de búsqueda humanitaria y extrajudicial y se establecen los pasos para realizar el acceso a territorios de alto riesgo, teniendo como base la salvaguarda de los principios de la búsqueda humanitaria y extrajudicial, y la atención oportuna de los incidentes y acciones que comprometan la vida, libertad e integridad de los servidores, servidoras y contratistas. Dicho instructivo fue validado y mediante memorando interno del 26 de abril de 2024 compartido con los y las gerentes regionales, desde esa fecha se encuentra en implementación. En el tercer bimestre del año en curso, se continuó con la implementación del Instructivo de Acceso a Territorios Complejos, esto mediante piezas gráficas y espacios de socialización. En el mes de mayo se construyó una pieza gráfica que condensa los aspectos más importantes a tener en cuenta del instructivo, así como también se expusieron algunas de las generalidades del instructivo en el espacio de en Sintonía con la Búsqueda que tuvo a cargo el equipo de prevención y protección. El proceso de seguimiento a la implementación del Instructivo de Acceso a Territorios Complejos se puede evidenciar en el número de recomendaciones elevadas por parte del equipo de prevención y protección para que los equipos de la UBPD desarrollen acciones humanitarias en territorios complejos, tales recomendaciones reposan en los avales, planes de contingencia y formatos de identificación de riesgos a terceros que se emitieron en lo corrido del bimestre en cuestión, así como también en el número de incidentes reportados en la bitácora de incidentes."/>
    <s v="El reporte de avance hecho para el cumplimiento de la meta y los soportes presentados, dan cuenta del progreso establecido en el cronograma de trabajo. _x000a__x000a_Es importante tener en cuenta los siguientes aspectos:_x000a__x000a_Ponderación. Es necesario ajustar la ponderación de los reportes bimestrales._x000a__x000a_El porcentaje de avance establecido para la medición del avance de los Hitos 2 y 3, reportado en el avance, debe ser ajustado. En la ponderación de la meta establecida para la vigencia 2024, el hito 2 “Implementar la estrategia” tiene un peso establecido del 60% y su puesta en marcha estará dada desde el segundo bimestre (se reporta en 5 bimestres). Así pues, se espera que para cada reporte el avance sea de un 12%. _x000a_Es importante para este hito conocer cuáles son las actividades de socialización que se tiene programadas y con esto establecer una ponderación más certera. _x000a__x000a_Para el Hito 3 “Realizar seguimiento” ocurre algo similar. En la ponderación de la meta establecida para la vigencia 2024, este tiene un peso del 20% y el reporte de sus actividades inició en el segundo bimestre (5 periodos de reporte). Así pues, se espera que para cada reporte el avance sea de un 4% _x000a__x000a_Hito 1: 20%_x000a_Hito 2: 24%_x000a_Hito 3: 8%_x000a_Total: 52%_x000a__x000a_Soportes Hito 2._x000a_La construcción de piezas gráficas que dan cuenta del avance en la implementación permite agilizar la consulta sobre aspectos determinantes de la estrategia de accesos a territorios complejos; dado que, como se describe en el avance cualitativo hecho por la asesora de la Dirección General, en estas “condensan los aspectos más importantes a tener en cuenta del instructivo”. _x000a__x000a_Sin embargo, es necesario que para el siguiente reporte se dé cuenta en los soportes de lo realizado en los espacios de socialización: ¿Cuántos fueron? ¿Quienes participaron? ¿Solo se socializó en el espacio de “En sintonía”? y si fue así, ¿Cuál es la evidencia de este espacio? ¿Se tienen pensados otros escenarios de socialización?_x000a_"/>
    <s v="Alerta: Es necesario que para el siguiente reporte se dé cuenta en los soportes de lo realizado en los espacios de socialización: ¿Cuántos fueron? ¿Quienes participaron? ¿Solo se socializó en el espacio de “En sintonía”? y si fue así, ¿Cuál es la evidencia de este espacio? ¿Se tienen pensados otros escenarios de socialización?_x000a__x000a_Si bien en el reporte se cumple con la gestión descrita en la programación del producto, se requiere que en el siguiente reporte se haga énfasis en el impacto que han tenido estos avances en los resultados esperados:Tasa de mejoramiento en acceso a territorios complejos (incluido las zonas de frontera), Mejora de las condiciones de acceso al menos en el 50% de los territorios más complejos incluidas las zonas de frontera, 800 acciones de búsqueda autorizadas y ejecutadas en territorios complejos."/>
    <n v="0.95"/>
    <s v="Cumple"/>
    <s v="Hito 1: 20% finalizado                                                                                                                                                                                                                                                                             Hito 2:  14,81%  Implementación                                                                                                                                                  Hito 3: 26,88% Implementación                                                    Total: 61,69%                                                                 Implementación acumulada en el Hito 3: 88%  "/>
    <s v="Capacitación del instructivo de acceso a territorios complejos. Los procesos de formación con el instructivo de acceso a territorios complejos, han favorecido la generación de capacidad instalada en varias dimensiones: 1. Situar preguntas reflexivas con los equipos territoriales en torno a los factores de amenaza predominantes para el acceso a territorios complejos; 2. Reconocer que desarrollar acciones humanitarias de búsqueda con dinámicas de conflicto armado que perviven, implica la reactualización del mapeo de riesgos y la gestión integral del mismo; 3. Identificar las acciones a realizar en el antes, durante y después para el acceso a un territorio complejo; 4. Apropiar tareas y responsabilidades específicas que faciliten el despliegue de actividades; 5. Conocer el alcance de los convenios vigentes de la UBPD como parte del fortalecimiento de aliados estratégicos para el acceso a territorios complejos; 6. Ubicar tareas y roles concretos correlacionadas con las actividades identificadas. _x000a_Implementación de la Estrategia. El convenio que suscribió la UBPD junto con CICR ha favorecido el desarrollo de la misionalidad de la entidad y, en este sentido, el ingreso a territorios en los que no se cuenta con plenas garantías para el acceso. Esta estrategia de implementación se hace evidente en las siguientes líneas: 1. La transmisión de mensajes clave a través del CICR o el diseño de estrategias reforzadas para el ingreso, que permitió el acceso entre julio-agosto al 66.66% de los territorios en los que en un principio no había condiciones para acceder. 2. Ingresos conjuntos con Corporación Humanitaria Reencuentros-CHR, que, en el marco del convenio y la ruta vigente, permitió acceder en el 91.83% de los municipios estipulados, favoreciendo las acciones humanitarias de la entidad. 3. Finalmente, y en aras de profundizar en elementos del contexto y actualizar conocimiento en clave de la identificación y gestión integral del riesgo en territorios de alta complejidad, entre julio-agosto se realizaron cuatro (04) Mesas de Análisis de Contexto con el CICR.                                                                                                                                               _x000a_Realizar Seguimiento. Dentro de la contribución a la construcción de estrategias de acceso de la UBPD a territorios de alta complejidad para la implementación del mandato, entre julio y agosto de 2024, se realizaron autorizaciones y recomendaciones de las comisiones correspondientes, generando medidas de prevención y protección adicionales como planes de contingencia y seguimiento a los reportes de incidentes.                                                                                              "/>
    <s v="La revisión de las actividades asociadas al producto da cuenta del avance en la implementación de este. El Instructivo de acceso a territorios complejos fue implementado e iniciaron capacitaciones, de acuerdo con las observaciones hechas se informa que para el siguiente bimestre se espera cumplir con la totalidad de estas. _x000a__x000a_Es importante recalcar expresado en la alerta hecha en el reporte anterior respecto del seguimiento y el impacto que han tenido estos avances en los resultados esperados planteados en el Indicador/meta proyectada: Tasa de mejoramiento en acceso a territorios complejos (incluido las zonas de frontera), Mejora de las condiciones de acceso al menos en el 50% de los territorios más complejos incluidas las zonas de frontera. No es posible evidenciar este impacto_x000a__x000a__x000a_"/>
    <s v="Se hace enfasis en la siguiente alerta:_x000a_Si bien se informa sobre otros espacios de capacitación y socialización, es necesario que para el siguiente reporte se dé cuenta de los soportes de lo realizado en los espacios de socialización: ¿cuántas personas participaron? _x000a__x000a_Lo anterior es muy importante y más si se tiene presente la recomendación hecha en el reporte anterior, sobre hacer énfasis en el impacto que han tenido estos avances en los resultados esperados:Tasa de mejoramiento en acceso a territorios complejos (incluido las zonas de frontera), Mejora de las condiciones de acceso al menos en el 50% de los territorios más complejos incluidas las zonas de frontera, 800 acciones de búsqueda autorizadas y ejecutadas en territorios complejos. No fue posible evidenciarlos_x000a__x000a_Alerta:_x000a_Se solicita para el reporte de cierre incluir observaciones sobre el impacto de la estrategia de acceso a territorios complejos en la vigencia 2024 y aspectos por mejorar para el 2025"/>
    <n v="0.9"/>
    <x v="0"/>
  </r>
  <r>
    <n v="15"/>
    <s v="Estrategia para el impulso a la implementación del SNB y la Política pública integral de atención, prevención, búsqueda e identificación de las PDD "/>
    <s v="(1) Plan estratégico del SNB en ejecución_x000a_(1) Política publica de atención, prevención y búsqueda formulada"/>
    <x v="1"/>
    <x v="8"/>
    <s v="30%_x000a_Hito 1: En implementación _x000a_Hito 2: En implementación_x000a_Hito 3: sin avances por ahora_x000a_Hito 4: sin avances por ahora"/>
    <s v="En el primer bimestre de 2024 se formuló desde la Dirección General la Estrategia para el impulso a la implementación del SNB y la Política pública integral de atención, prevención, búsqueda e identificación de las PDD. Esta cuenta con tres líneas que se están implementando desde enero de 2024: _x000a__x000a_Línea 1. Impulso a la operativización y puesta en marcha del Sistema Nacional de Búsqueda_x000a_Línea 2. Formulación participativa de la política pública integral de atención , prevención, búsqueda e identificación_x000a_Línea 3. Impulso a la implementación y seguimiento del Plan Nacional de Búsqueda   _x000a__x000a_El 29 de abril, después de un proceso de incidencia conjunta con el Ministerio de Justicia, se logró la adopción del Decreto Reglamentario 532 de 2024 por el cual se adopta la estructura, objetivos estratégicos y funcionamiento del Sistema Nacional de Búsqueda. Se espera que la primera sesión de la Comisión Intersectorial del SNB sea el 31 de mayo. Previo a esto, en el segundo bimestre del año se avanzó con el liderazgo de la UBPD en la construcción de los insumos requeridos para el funcionamiento del SNB: reglamento y conformación de comités técnicos del SNB, reglamento Comisión Intersectorial, hoja de ruta para la formulación de la política pública integral, estrategia de participación para la formulación de la política pública integral, propuesta de territorialización del SNB, criterios para la designación de la Comisión Asesora del SNB. Asimismo, con el acompañamiento de la consultora La Paz Querida se ha realizado un taller para la construcción de una propuesta de plan estratégico del SNB, un taller para la construcción del árbol de problemas de la política pública integral y se avanza en la construcción de otros documentos necesarios para que el SNB cumpla sus funciones: diagnóstico y recomendaciones de ajustes normativos requeridos para integrar la búsqueda, lineamientos de participación en el SNB, insumos para la construcción del diagnóstico técnico y normativo de la política y la metodología para la formulación participativa de la política pública integral. _x000a__x000a_Con relación al hito 1 de la meta, se ha avanzado durante el II bimestre en la construcción del diagnóstico técnico y normativo de la política pública integral con antecedentes, análisis de cifras, normograma y construcción y ajustes del árbol de problemas de la política. En el mes de mayo se espera culminar el avance del diagnóstico y líneas preliminares de la política, para proceder a la implementación de la estrategia de participación para la formulación de la política en los meses de junio y julio. _x000a__x000a_Con relación al hito 2 de la meta, actualmente se está ajustando la estrategia de participación para la formulación de la política que deberá implementarse en los meses de junio y julio, atendiendo a la priorización de mecanismos de participación no circunscritos al desarrollo de espacios presenciales para la formulación participativa e incluyente de la política pública integral.  "/>
    <s v="La estrategia para el impulso a la implementación del SNB y la Política pública integral de atención, prevención, búsqueda e identificación de las PDD a corte de abril debía avanzar en: 4 Hitos, 3 líneas estratégicas, 4 de las 5 actividades de plan de acción, 12 actividades de la ruta de implementación. _x000a__x000a_Dado lo anterior, se evidencia avance en el diagnostico técnico de la estrategia (Hito 1) con la construcción de varios documentos técnicos (antecedentes, normograma, y árbol de problemas que se utilizarán para la formulación una política pública. Dichos documentos se adjuntaron y revisaron. Sin embargo, aún no se observa un diagnóstico técnico completo y definitivo. Esto es consecuente con la actividad 4 de este producto._x000a__x000a_Así mismo, para la definición de espacios a nivel nacional y territorial para formulación participativa e influyente de la política pública (hito2), aún no se observan avances sustanciales, pues si bien se reporta que dichos espacios se realizaran en los meses de junio y julio, aún no se han observa cuáles y cómo serán los mecanismos de participación que finalmente se tendrán en cuenta. _x000a__x000a_Por último, en cuento a las actividades de plan de acción y ruta de implementación se evidencia un buen avance, sin embargo, muchas de estas no se han cumplido conforme a las fechas de finalización definidas. En ese sentido se insta a revisar si debe realizarse un ajuste en las fechas de finalización de las actividades o si hay acciones que pueden adelantarse en este momento que permitan acelerar su cumplimiento."/>
    <n v="0.9"/>
    <s v="Cumple"/>
    <s v="45%_x000a_Hito 1: En implementación _x000a_Hito 2: En implementación_x000a_Hito 3: sin avances por ahora_x000a_Hito 4: sin avances por ahora"/>
    <s v="Para el periodo, de acuerdo con el Plan se presenta el avance cualitativo según las líneas:_x000a_ Línea 1: Impulso a la operativización y puesta en marcha del Sistema Nacional de Búsqueda. Se han desarrollado dos sesiones del Comité Intersectorial, la primera de ella concluyó con la aprobación de su Reglamento interno y la conformación de los Comités Técnicos que facilitará el apoyo técnico e interdisciplinario para el diseño, análisis, asesoría, articulación e impulso de diferentes acciones relacionadas con la atención, prevención, búsqueda e identificación de las PDD, y la Hoja de Ruta para la formulación participativa de la Política Pública Integral. Adicionalmente, el Ministerio de Justicia dio a conocer la conformación de la Comisión Asesora, compuesta por representantes de sociedad civil con amplia experiencia quienes contribuirán a darle impulso a las estrategias de prevención de la desaparición, de atención integral a las personas buscadoras y la búsqueda de PDD, en la segunda se presentó para análisis, discusión y aportes los documentos de: Propuesta Plan estratégico SNB; Propuesta de lineamientos de participación en el SNB, y se realizó un análisis colegiado sobre las medidas cautelares y órdenes relacionadas con SNB emitidas por la JEP. _x000a_ _x000a_ Línea 2. Formulación participativa de la PPI. Durante el III bimestre se avanzó en la construcción de una primera versión del diagnóstico de la política pública integral (versión interna UBPD) que será un insumo fundamental en la construcción participativa del mismo, una vez inicie la implementación de la hoja de ruta para la formulación participativa de la PPI aprobada por la comisión intersectorial del SNB. y _x000a_ _x000a_ Línea 3. Impulso a la implementación y evaluación del PNB. Con el acompañamiento de la consultoría de La Paz Querida se avanza en la elaboración de insumos preliminares para la construcción de una propuesta de mecanismo de evaluación de los planes nacionales de búsqueda que sea objeto de discusión y aprobación por parte de la comisión intersectorial del SNB en los próximos meses."/>
    <s v="La estrategia para el impulso a la implementación del SNB y la Política pública integral de atención, prevención, búsqueda e identificación de las PDD a corte de junio debía avanzar en: 4 Hitos, 3 líneas estratégicas, 4 de las 5 actividades de plan de acción, 34 actividades de la ruta de implementación. _x000a__x000a_Teniendo en cuenta lo anterior, se evidencia avance en la elaboración del diagnóstico técnico de la estrategia (Hito 1), que se materializa con el documento de la primera versión de la política pública integral (versión interna UBPD) y que a su vez contribuye al cumplimiento de la línea 2 definida en la estrategia llamada &quot;Formulación participativa de la PPI&quot;. Dado que aún no se tiene el documento definitivo del diagnóstico, el avance del 30% para este hito es consecuente con el reporte cuantitativo del producto. Se exhorta al equipo a avanzar en la versión final de este documento toda vez que de esto depende que se logre el avance definitivo de los demás hitos de este producto, pero en concreto de la formulación completa de la Política Pública de Búsqueda de PDD._x000a__x000a_Respecto al hito 2 &quot;definición de espacios a nivel nacional y territorial para formulación participativa e influyente de la política pública&quot;, aún sigue sin haber avances en este hito, pues si bien, el bimestre pasado se reportó que dichos espacios se realizarán en los meses de junio y julio, aún no se han definido cuáles y cómo serán los mecanismos de participación que finalmente se tendrán en cuenta. Gran parte de esta dificultad se debe a que no hay una versión definitiva del diagnóstico técnico necesario para la formulación de la política que permita identificar los grupos de interés frente a las causas y problemáticas identificadas. En todo caso, en el caso de las actividades del SNB, sÍ se muestra un gran avance en la definición de una propuesta para la territorialización del Sistema Nacional de Búsqueda, la cual muestra los criterios que se deberían tener en cuenta y las posibles fases de ejecución para cumplir con este propósito. Dado lo anterior, y lo reportado en el segundo bimestre, se entiende que el avance de este hito es del 15% respecto a los hitos definidos en el producto._x000a__x000a_"/>
    <s v="Alerta: A pesar de los avances presentados con sus respectivos soportes, se observa un avance bajo respecto al objetivo establecido en el año de tener (1) Plan estratégico del SNB en ejecución y (1) Política pública de atención, prevención y búsqueda formulada, toda vez que las actividades programadas tanto en el plan de acción como en el documento de la estrategia para el impulso a la implementación del SNB y la Política pública integral de atención, prevención, búsqueda e identificación de las PDD, tienen en muchos casos rezagados frente a los productos finales y fechas de finalización del cronograma planteadas. Eso ha implicado, que actividades que estaban programadas para este bimestre tuvieran que posponerse para el segundo semestre del año, lo que pone en peligro el logro definitivo de este producto. Se recomienda establecer medidas de contingencia para superar los rezagos en la ejecución de las actividades programadas y que permita avanzar en el 90% definido para el cumplimiento de este producto."/>
    <n v="0.75"/>
    <s v="Cumple Parcialmente"/>
    <n v="0.65"/>
    <s v="De acuerdo con el Plan se presenta el avance cualitativo según las líneas: Línea 1: Impulso a la operativización y puesta en marcha del SNB. Se desarrollo la segunda sesión del Comité Intersectorial, en la cual se presentó para análisis, discusión y aportes los documentos de: Propuesta Plan estratégico SNB; Propuesta de lineamientos de participación en el SNB, y se realizó un análisis colegiado sobre las medidas cautelares y órdenes relacionadas con SNB emitidas por la JEP. Así mismo, se instalaron los cuatro Comités Técnicos del Sistema Nacional de Búsqueda (Prevención y No repetición, Atención Integral, Búsqueda, Acceso a la Información) y se definieron las líneas de iniciales de Plan de Trabajo relacionadas con aportes a la elaboración del diagnóstico de la Política Pública Integral._x000a__x000a_Línea 2. Formulación participativa de la PPI. Durante el IV bimestre se avanzó en la construcción de una primera versión del diagnóstico de la política pública integral. El mismo deberá ser complementado con los resultados de la estrategia de participación, y los aportes de los Comités Técnicos del SNB. Así mismo, se adelantaron espacios de participación con sociedad civil para la recolección de información útil para la retroalimentación del diagnóstico y se definieron las metodologías e instrumentos a utilizar con validación de las organizaciones, que se enuncian: 1. Metodología para la construcción de la participación en la formulación de la política pública integral; 2. Metodología de desarrollo de eventos territoriales presenciales; 3. Metodología de desarrollo de grupos focales; 4. Diseño de instrumento de encuesta telefónica; 5. Diseño de instrumento de entrevista semiestructurada dirigida a ciudadanía; y 7. Diseño de formulario institucional de aportes._x000a_"/>
    <s v="La estrategia para el impulso a la implementación del SNB y la Política pública integral de atención, prevención, búsqueda e identificación de las PDD a corte de agosto debía avanzar en: 4 Hitos, 3 líneas estratégicas, 5 de las 5 actividades de plan de acción y 34 actividades de la ruta de implementación. _x000a__x000a_Teniendo en cuenta lo anterior, y frente al Hito 1: &quot;Diagnóstico técnico&quot;, no se evidencia un avance diferente al presentado en el bimestre anterior es decir, no hay una actualización o presentación formal del documento de la primera versión de la política pública integral (versión interna UBPD) y que a su vez contribuye parcialmente al cumplimiento de la línea 2 definida llamada &quot;Formulación participativa de la PPI&quot;. Sin embargo, sí se observa un documento adicional (Soporte: PPI- Hoja de Ruta formulación PPI_19.06.24VF) que da cuenta de una  propuesta hoja de ruta para la formulación participativa de la política pública, que muestra las fases que deberán ejecutarse para tener aprobado este instrumento. En ese sentido, se observa 1) que, con la definición del anterior documento, no puede llevarse a cabo la implementación del hito 4 del producto &quot;Aprobar la política pública&quot;, por lo cual será necesario que se solicite una modificación que aplace su cumplimiento y quede como un compromiso de la dependencia en el plan de trabajo de la vigencia 2025.  2) Se deberá definir por parte de la dependencia en qué momento se hace entiende como cumplimiento el hito 1, toda vez que podrían haber tres momentos en los que puede entenderse como cumplida: 1. Documento del diagnóstico final y con el que se espera iniciar la hoja de ruta participativa.  2. Documento del diagnóstico final que sale al terminar la fase 2 de la ruta &quot;Definición sobre el alcance de la política pública integral&quot;. y 3. Documento del diagnóstico final que resulta de terminar Fase 3 de esta ruta &quot;Validación social e institucional de la política pública integral&quot;. En caso de que la opción sea la tres, dicho documento deberá tenerse listo en noviembre y cubrirá el 10% restante del hito 1 de este producto en el plan de acción. Por ahora, este hito se mantiene en el 30% de cumplimiento._x000a__x000a_Respecto al hito 2 &quot;definición de espacios a nivel nacional y territorial para formulación participativa e influyente de la política pública&quot;, si bien, se dijo, conforme a los cronogramas de la estrategia y rutas presentadas, que se realizaría en los meses de junio y julio, se observa conforme a los reportes y soportes enviados que efectivamente sí se adelantaron espacios de participación con sociedad civil para la recolección de información útil y que se espera sirva para la retroalimentación del diagnóstico. Se observa con el avance de los soportes y la actividad de la ruta de implementación de la estrategia L2. C4. A1. Desarrollo de espacios de recolección participativa de insumos para la formulación de la política pública integral , los  espacios realizados con organizaciones de la sociedad civil en Cúcuta y los días 30 y 31 de julio de 2024, en los que se recogieron insumos referentes a las estrategias y mecanismos necesarios para la política. Adicionalmente se presentaron las metodologías e instrumentos que se piensan utilizar en estos espacios participativos, a saber: 1. Metodología para la construcción de la participación en la formulación de la política pública integral (Soporte:PPI- DOCUMENTO METODOLOGIA PARA LA CONSTRUCCIÓN DE LA RUTA DE PARTICIPACIÓN EN LA FORMULACIÓN DE LA POLÍTICA PÚBLICA INTEGRAL); 2. Metodología de desarrollo de eventos territoriales presenciales (Soporte: PPI- Metodología para eventos presenciales 12.09.2024 (1)) ; 3. Metodología de desarrollo de grupos focales (Soporte: PPI- METODOLOGIA GRUPOS FOCALES TERRITORIALES 12.09.2024 (3)); 4. Diseño de instrumento de encuesta telefónica (Soporte: PPI- Instrumento Encuesta Telefónica_12.09.24); 5. Diseño de instrumento de entrevista semiestructurada dirigida a ciudadanía (Soporte: PPI- Instrumento y guion metodológico - Entrevista Semiestructurada Presencial y PPI- Instrumento Boton participación ciudadana_12.09.24); y 7. Diseño de formulario institucional de aportes (Soporte: PPI- Instrumento - Formulario Institucional)._x000a__x000a_Ahora bien, respecto al hito 3 y 4, aún no se observan avances concretos. Si se observa el documento de ruta de implementación para la formulación de la política, se entiende que el hito 3 está proyectado para cumplirse en el siguiente bimestre (septiembre y octubre) y el hito 4, hasta el 2025, para lo cual será útil seguir la alerta y recomendación dada desde la OAP._x000a__x000a_Finalmente, como parte de la estrategia y este producto, también se encuentran las actividades relacionadas con la implementación del Sistema Nacional de Búsqueda (SNB). En concreto se observa,  avance en el desarrollo de sesiones e instalación de los comités , propuestas del Plan Estratégico y  de los lineamientos de participación como parte del SNB. Los soportes enviados dan cuenta de lo anterior._x000a__x000a_Al evaluar el avance cuantitativo de este producto podría concluirse que: 1. El hito 1 sigue en el 30% del bimestre anterior, ya que no hay un documento definitivo del diagnostico de la política. 2. El hito 2 &quot;Definir espacios nacionales y territoriales de formulación participativa e incluyente&quot; que vale el 25%, si bien se avanzó en la formulación de metodologías e instrumentos y en el desarrollo de sesiones de participación para la formulación de la política, aún no hay documento formal qué defina cuántos y cuáles son los espacios nacionales y territoriales que se van a llevar a cabo. Es decir, no hay un documento definitivo y/o actualizado al presentado en el bimestre anterior (Estrategia de participación formulación PPI_V3), que contenía el mapeo de actores y mecanismos y momentos de la participación. Por tanto no es posible que el avance sea del 65%. Según lo reportado y sus soportes, el avance definitivo sería del 50%._x000a__x000a_Ahora bien, al evaluar las actividades de la ruta de implementación de la estrategia del producto, si se parte de que todas tienen la misma distribución porcentual, y que el 100% es el cumplimiento de las 45 actividades programas en total, se podría decir que a la fecha se están implementando solo 23 de estas, es decir el 51%, aun cuando muchas de estás aún no están finalizadas pero se está avanzando. Si fuera frente a las 34 programadas a corte de agosto el avance sería del 68%."/>
    <s v="Alerta: A pesar de los avances presentados con sus respectivos soportes, se sigue observando un avance bajo respecto al objetivo establecido en el año de tener (1) Plan estratégico del SNB en ejecución y (1) Política pública de atención, prevención y búsqueda formulada, toda vez que las actividades e hitos programados tanto en el plan de acción como en el documento de la estrategia para el impulso a la implementación del SNB y la Política pública integral de atención, prevención, búsqueda e identificación de las PDD, tienen en muchos casos rezagados frente a los productos finales y fechas de finalización del cronograma planteadas. Eso ha implicado, una mayor presión al equipo de relacionamiento para cumplir con lo programado. Se recomienda establecer medidas de contingencia para superar los rezagos en la ejecución de las actividades programadas y que permita avanzar en el 50% adicional definido para el cumplimiento de este producto. Siguie pendiente el cumplimientos definitivo de todos los hitos y la implementación y finalización de más de 22 de la ruta de implementación del sistema._x000a_ _x000a_Recomendación: De acuerdo con la ruta de implementación de la estrategia de participación para la formulación de la PPI, se sabe desde este momento que no puede llevarse a cabo la implementación del hito 4 del producto &quot;Aprobar la política pública&quot;, por lo cual será necesario que se solicite una modificación justificativa que aplace su cumplimiento y establezca un compromiso del equipo de relacionamiento para cumplir dicha actividad en el plan de trabajo del producto del plan de acción de la vigencia 2025."/>
    <n v="0.68"/>
    <x v="2"/>
  </r>
  <r>
    <n v="16"/>
    <s v="Estrategia pedagogía y comunicación con enfoque diferencial y territorial diseñada e implementada"/>
    <s v="(1) Estrategia de pedagogía y comunicación formulada de manera diferencial implementada"/>
    <x v="1"/>
    <x v="9"/>
    <s v="60% de avance de la meta distribuidos así:_x000a__x000a_Hito 1: Alcanzado en el Bimestre I (20%)_x000a_Hito 2: Alcanzado en el Bimestre I (20%)_x000a_Hito 3: En implementación durante los Bimestres I y II (20%) - Corresponde a la implementación de la estrategia, la cual abarca actividades durante todo el año y cada bimestre tiene una ponderación del 10%."/>
    <s v="Durante el primer bimestre del año 2024 se realizó la formulación de la Estrategia de Comunicación masiva e Institucional para la presente vigencia, la cual tiene como objetivo general: &quot;Construir e implementar acciones de relacionamiento con medios masivos, regionales, alternativos y comunitarios, que permitan posicionar a la UBPD como una entidad legítima, confiable y con credibilidad que lidera, de manera participativa, la búsqueda humanitaria y extrajudicial, para aumentar la conciencia pública sobre la desaparición de personas en el marco del conflicto armado&quot;._x000a_En el ejercicio de planeación de la citada estrategia, se identificaron los públicos objetivos con enfoque diferencial, étnico y territorial, se definieron líneas de mensaje y narrativas de la búsqueda de personas dadas por desaparecidas y se inició la ejecución._x000a_Así mismo, durante el primer y segundo bimestres se inició la implementación de la Estrategia de Comunicación masiva e institucional 2024."/>
    <s v="Sobre el documento _x000a_En el documento se incluye el cronograma con el nivel de detalle que fue requerido_x000a__x000a_Hitos_x000a_Si bien en el avance de la meta  se presenta el desarrollo general de cada hito, en la descripción cualitativa de los avances de las actividades se presenta con detalle las tareas realizadas para dar cumplimiento a lo proyectado._x000a__x000a_Conclusión_x000a_El avance cuantitativo de la meta proyectada reportado por la OACP, guarda relación con lo reportado y los soportes"/>
    <n v="1"/>
    <s v="Cumple"/>
    <s v="70% de avance de la meta distribuidos así:_x000a_ _x000a_ Hito 1: Alcanzado en el Bimestre I (20%)_x000a_ Hito 2: Alcanzado en el Bimestre I (20%)_x000a_ Hito 3: En implementación durante los Bimestres I, II y III (30%) - Corresponde a la implementación de la estrategia, la cual abarca actividades durante todo el año y cada bimestre tiene una ponderación del 10%."/>
    <s v="Durante el tercer bimestre se continuó con la implementación de la Estrategia de Comunicación masiva e institucional 2024."/>
    <s v="De acuerdo a los hitos definidos se evidencia que el avance de la meta establecida para este producto está enfocado en la implementación. De acuerdo a esto, el avance es óptimo y da cuenta de lo programado _x000a__x000a_Observaciones:_x000a_1. El reporte  del avance cualitativo para la meta proyectada, no dice mucho de la labor realizada y los retos que puede revestir, en este caso, el proceso de implementación. Es necesario que para el siguiente reporte se incluya el detalle agregado de lo realizado para este producto_x000a_2. Es importante incluir actividades de seguimiento sobre las actividades realizadas ¿Qué resultados se obtienen de lo implementado?_x000a_"/>
    <s v="Recomendación: Si bien en el reporte se cumple con la gestión descrita en la programación del producto, se requiere que en el siguiente reporte se haga énfasis en el impacto que han tenido estos avances en los resultados esperados: cuántos grupos de interés beneficiarios reconocen las campañas de comunicación realizada por UBPD"/>
    <n v="0.95"/>
    <s v="Cumple"/>
    <s v="70% de avance de la meta distribuidos así:_x000a_ _x000a_ Hito 1: Alcanzado en el Bimestre I (20%)_x000a_ Hito 2: Alcanzado en el Bimestre I (20%)_x000a_ Hito 3: En implementación durante los Bimestres I, II, III y IV (40%) - Corresponde a la implementación del Plan, el cual abarca actividades durante todo el año y cada bimestre tiene una ponderación del 10%."/>
    <s v="Durante el cuarto bimestre se continuó con la implementación de la Estrategia de Comunicación masiva e institucional 2024."/>
    <s v="De acuerdo con los tiempos establecidos en el cronograma para cada actividad definida, se evidencia que el avance de la meta establecida para este producto enfocado en la implementación, es óptimo y da cuenta de lo programado_x000a__x000a_Observaciones:_x000a_1. El reporte  del avance cualitativo para la meta proyectada, no dice mucho de la labor realizada y los retos que puede revestir, en este caso, el proceso de implementación. Es necesario que para el siguiente reporte se incluya el detalle agregado de lo realizado para este producto_x000a_2. Es importante incluir actividades de seguimiento sobre las actividades realizadas ¿Qué resultados se obtienen de lo implementado?_x000a_"/>
    <s v="Recomendación: _x000a_El reporte cumple con la gestión descrita en la programación del producto, se requiere que en el siguiente reporte se haga énfasis en el impacto que han tenido estos avances en los resultados esperados: cuántos grupos de interés beneficiarios reconocen las campañas de comunicación realizada por UBPD_x000a__x000a_Es importante describir de manera detallada el avance cualitativo de la meta proyectada. Es de vital importancia conocer otra descripción que reviste el proceso de ejcución de este prodcto: que logros, dificultades, amenazas, retos.. ha implicado llevar a cabo las actividades planteadas"/>
    <n v="0.9"/>
    <x v="0"/>
  </r>
  <r>
    <n v="17"/>
    <s v="Plan de fortalecimiento de comunicación interna"/>
    <s v="(1) Plan de fortalecimiento de comunicación interna"/>
    <x v="1"/>
    <x v="9"/>
    <s v="60% de avance de la meta distribuidos así:_x000a__x000a_Hito 1: Alcanzado en el Bimestre I (20%)_x000a_Hito 2: Alcanzado en el Bimestre I (20%)_x000a_Hito 3: En implementación durante los Bimestres I y II (20%) - Corresponde a la implementación del Plan, el  cual abarca actividades durante todo el año y cada bimestre tiene una ponderación del 10%."/>
    <s v="Durante el primer bimestre del año 2024 se realizó la formulación del Plan de fortalecimiento de Comunicación interna para la presente vigencia, el cual tiene como objetivo general: &quot;Fortalecer la comunicación interna para que todas las personas vinculadas a la entidad estén informadas sobre los avances, resultados, lineamientos y directrices de la UBPD&quot;._x000a_En el ejercicio de planeación del plan, se creó el grupo de enlaces de las dependencias._x000a_Así mismo, durante el primer y segundo bimestres se inició la implementación del Plan Comunicación interna 2024."/>
    <s v="Sobre el documento _x000a_En el documento se incluye el cronograma con el nivel de detalle que fue requerido_x000a__x000a_Hitos_x000a_Si bien en el avance de la meta  se presenta el desarrollo general de cada hito, en la descripción cualitativa de los avances de las actividades se presenta con detalle las tareas realizadas para dar cumplimiento a lo proyectado._x000a_Es necesario ajustar el porcentaje de avance del hito 3, dado que no se evidencia ningún reporte de actividad relacionada con el seguimiento a la implementación de la estrategia de comunicación interna_x000a__x000a_Conclusión_x000a_El avance cuantitativo de la meta proyectada reportado por la OACP, guarda relación con lo reportado y los soportes"/>
    <n v="1"/>
    <s v="Cumple"/>
    <s v="70% de avance de la meta distribuidos así:_x000a_ _x000a_ Hito 1: Alcanzado en el Bimestre I (20%)_x000a_ Hito 2: Alcanzado en el Bimestre I (20%)_x000a_ Hito 3: En implementación durante los Bimestres I, II y III (30%) - Corresponde a la implementación del Plan, el cual abarca actividades durante todo el año y cada bimestre tiene una ponderación del 10%."/>
    <s v="Durante el tercer bimestre se continuó con la implementación del Plan de Comunicación Interna 2024."/>
    <s v="De acuerdo a los hitos definidos se evidencia que el avance de la meta establecida para este producto está enfocado en la implementación. De acuerdo a esto, el avance es óptimo y da cuenta de lo programado _x000a__x000a_Observaciones:_x000a_1. El reporte  del avance cualitativo para la meta proyectada, no dice mucho de la labor realizada y los retos que puede revestir, en este caso, el proceso de implementación. Es necesario que para el siguiente reporte se incluya el detalle agregado de lo realizado para este producto_x000a_2. No se evidencia avance alguno de la actividad  de seguimiento que debía dar inicio en este bimestre. Es necesario establecer fechas concretas para la construcción del documento. Según lo descrito, esto debe estar listo para el 4 bimestre._x000a_Se da cuenta de la Implementación pero no del seguimiento a la misma, por eso el avance cuantitativo se reduce en comparación a lo reportado por la dependencia _x000a_"/>
    <s v="Alerta: Es necesario que para el siguiente reporte se incluya el detalle agregado de lo realizado para este producto_x000a_Es necesario establecer fechas concretas para la construcción del documento. Según lo descrito, esto debe estar listo para el siguiente bimestre._x000a_Se da cuenta de la implementación de la estrategia pero no del seguimiento a la misma, por eso el avance cuantitativo se reduce en comparación a lo reportado por la dependencia ._x000a__x000a_Se requiere que en el siguiente reporte se haga énfasis en el impacto que han tenido estos avances en los resultados esperados: percepción de servidores y servidoras (percepción alta y muy alta en el mejoramiento de la comunicación interna de la entidad)"/>
    <n v="0.95"/>
    <s v="Cumple"/>
    <s v="80% de avance de la meta distribuidos así:_x000a_ _x000a_ Hito 1: Alcanzado en el Bimestre I (20%)_x000a_ Hito 2: Alcanzado en el Bimestre I (20%)_x000a_ Hito 3: En implementación durante los Bimestres I, II, III y IV (40%) - Corresponde a la implementación del Plan, el cual abarca actividades durante todo el año y cada bimestre tiene una ponderación del 10%."/>
    <s v="Durante el cuarto bimestre se continuó con la implementación del Plan de Comunicación Interna 2024."/>
    <s v="De acuerdo con los hitos definidos se evidencia que el avance de la meta establecida para este producto está enfocado en la implementación del Plan de fortalecimiento de comunicación interna. El avance en la implementación de actividades es óptimo y da cuenta de lo programado _x000a__x000a_Observaciones: _x000a_1. El reporte del avance cualitativo para la meta proyectada, no dice mucho de la labor realizada y los retos que puede revestir, en este caso, el proceso de implementación. Es necesario que para el siguiente reporte se incluya el detalle agregado de lo realizado para este producto _x000a_2. Como parte del Hito 3 no se evidencia avance alguno de la actividad de seguimiento que debía dar inicio este bimestre. Es necesario establecer fechas concretas para la construcción del documento, la socialización del mismo, su implementación y resultados. Según lo descrito en la actividad 4, este bimestre se construyó un documento de evaluación de la estrategia de comunicación interna implementada el año anterior, pero no se adjunta el respectivo soporte. _x000a_Para este año se da cuenta de la Implementación, pero no del seguimiento a la misma o de una propuesta de seguimiento. Por eso el avance cuantitativo se reduce en comparación a lo reportado por la dependencia_x000a_3. En el hito 3 se describe una ponderación para la implementación de 4 bimestres, esto debe hacerce sobre 5, teniendo en cuenta que el primer bimestre fue de diseño. Por esto el porcentaje de avance bimestral esperado es de 12%. Teniendo en cuenta que el peso del hito 3 es del 60%  _x000a_4. El porcentaje de avance no puede ser el descrito en el informe cualitativo dado que no hay avances de la actividad de seguimiento para el Hito 3"/>
    <s v="Alerta: _x000a_Es necesario que para el siguiente reporte se incluya el detalle agregado de lo realizado para este producto._x000a__x000a_Es necesario establecer fechas concretas para la construcción del documento. Según lo descrito, esto debe estar listo para el siguiente bimestre._x000a_Se da cuenta de la implementación de la estrategia pero no del seguimiento a la misma, por eso el avance cuantitativo se reduce en comparación a lo reportado por la dependencia ._x000a__x000a_Se requiere que en el siguiente reporte se haga énfasis en el impacto que han tenido estos avances en los resultados esperados: percepción de servidores y servidoras (percepción alta y muy alta en el mejoramiento de la comunicación interna de la entidad)"/>
    <n v="0.89"/>
    <x v="1"/>
  </r>
  <r>
    <n v="18"/>
    <s v="Estrategia de gestión sociocultural y de pegadogía con actividades de sensibilización para el  reconocimiento social de la importancia de la búsqueda y el posicionamiento de la UBPD diseñado e implementado"/>
    <s v="(1) Estrategia de gestión sociocultural y de pedagogía implementado"/>
    <x v="1"/>
    <x v="9"/>
    <s v="50,83% de avance de la meta distribuidos así:_x000a__x000a_Hito 1: Alcanzado en el Bimestre I (15%)_x000a_Hito 2: Alcanzado en el Bimestre I (15%)_x000a_Hito 3: En implementación durante los Bimestres I y II (13,3%) - Corresponde a la implementación del Plan, el  cual abarca actividades durante todo el año y cada bimestre tiene una ponderación del 6,67%._x000a_Hito 4: En implementación durante el Bimestre II - Corresponde a Rendición de cuentas, se tienen programadas 4 en el año, cada rendición de cuentas tiene una ponderación del 7,5%."/>
    <s v="Durante el primer bimestre del año 2024 se realizó la formulación de la Estrategia de Comunicación Pedagógica para la presente vigencia, la cual tiene como objetivo general: &quot;Construir e implementar acciones de comunicación, socialización y facilitación del diálogo, con el propósito de lograr la comprensión, apropiación y adquisición de conocimientos sobre el quehacer de la UBPD, el avance de la búsqueda, los impactos de la desaparición y la generación de la conciencia social que promueva la no repetición de los hechos de la desaparición de personas en contexto del conflicto armado&quot;._x000a_En el ejercicio de planeación de la citada estrategia, se diseñó estrategia de gestión sociocultural y de pedagogía, se identificaron y caracterizaron los medios, se apoyó y acompañó la jornada de rendición de cuentas en el mes de marzo._x000a_Así mismo, durante el primer y segundo bimestres se inició la implementación de la Estrategia de Comunicación Pedagógica 2024."/>
    <s v="Sobre el documento _x000a_En el documento se incluye el cronograma con el nivel de detalle que fue requerido_x000a__x000a_Hitos_x000a_Si bien en el avance de la meta  se presenta el desarrollo general de cada hito, en la descripción cualitativa de los avances de las actividades se presenta con detalle las tareas realizadas para dar cumplimiento a lo proyectado._x000a__x000a_Conclusión_x000a_El avance cuantitativo de la meta proyectada reportado por la OACP, guarda relación con lo reportado y los soportes"/>
    <n v="1"/>
    <s v="Cumple"/>
    <s v="65% de avance de la meta distribuidos así:_x000a_ _x000a_ Hito 1: Alcanzado en el Bimestre I (15%)_x000a_ Hito 2: Alcanzado en el Bimestre I (15%)_x000a_ Hito 3: En implementación durante los Bimestres I, II y III (20%) - Corresponde a la implementación del Plan, el cual abarca actividades durante todo el año y cada bimestre tiene una ponderación del 6,67%._x000a_ Hito 4: En implementación durante el Bimestre II - Corresponde a Rendición de cuentas, Inicialmente se tenían programadas 4 en el año, pero en conjunto Dirección y OAP se definió que se realizarán 2 en el año. La nueva ponderación para cada rendición de cuentas es del 15% y se tiene proyectada la segunda rendición de cuentas para el cuarto bimestre."/>
    <s v="Durante el tercer bimestre se continuó con la implementación de la Estrategia de Comunicación Pedagógica 2024."/>
    <s v="De acuerdo a los hitos definidos se evidencia que el avance de la meta establecida para este producto está enfocado en la implementación. De acuerdo a esto, el avance es óptimo y da cuenta de lo programado _x000a__x000a_Observaciones:_x000a_1. El reporte  del avance cualitativo para la meta proyectada, no dice mucho de la labor realizada y los retos que puede revestir, en este caso, el proceso de implementación. Es necesario que para el siguiente reporte se incluya el detalle agregado de lo realizado para este producto_x000a_2. Es importante incluir actividades de seguimiento sobre las actividades realizadas ¿Qué resultados se obtienen de lo implementado?_x000a_3. No se reportan actividades o planeación de las mismas para la actividad de rendición de cuentas"/>
    <s v="Alerta: Es importante incluir actividades de seguimiento sobre las actividades realizadas ¿Qué resultados se obtienen de lo implementado?_x000a_Se sugiere incluir acciones orientadas a la planeación y ejecución de la rendición de cuentas_x000a_Se requiere que en el siguiente reporte se haga énfasis en el impacto que han tenido estos avances en los resultados esperados: reconocimiento social consolidado y posicionamiento efectivo de la UBPD"/>
    <n v="0.9"/>
    <s v="Cumple"/>
    <s v="87% de avance de la meta distribuidos así:_x000a_ _x000a_ Hito 1: Alcanzado en el Bimestre I (15%)_x000a_ Hito 2: Alcanzado en el Bimestre I (15%)_x000a_ Hito 3: En implementación durante los Bimestres I, II, III y IV (27%) - Corresponde a la implementación del Plan, el cual abarca actividades durante todo el año y cada bimestre tiene una ponderación del 6,67%._x000a_ Hito 4: Alcanzado en el Bimestre I y en el Bimestre IV (30%) - Corresponde a Rendición de cuentas, Inicialmente se tenían programadas 4 en el año, pero en conjunto Dirección y OAP se definió que se realizarán 2 en el año. La nueva ponderación para cada rendición de cuentas es del 15% y se tiene proyectada la segunda rendición de cuentas para el cuarto bimestre."/>
    <s v="Durante el cuarto bimestre se continuó con la implementación de la Estrategia de Comunicación Pedagógica 2024."/>
    <s v="De acuerdo a los hitos definidos se evidencia que el avance de la meta establecida para este producto enfocado en la implementación. De acuerdo a esto, el avance es de cumplimiento y da cuenta de lo programado _x000a_Observaciones: _x000a_1. El reporte del avance cualitativo para la meta proyectada, no dice mucho de la labor realizada y los retos que puede revestir, en este caso, el proceso de implementación de la estrategia de gestión sociocultural y de pedagogía. Es necesario que para el siguiente reporte se incluya el detalle agregado de lo realizado para este producto _x000a_2. Es importante incluir actividades de seguimiento sobre las actividades realizadas ¿Qué resultados se obtienen de lo implementado? ¿Cuál es el impacto en los grupos de interés?_x000a_3. En el hito 3 se describe una ponderación para la implementación de 4 bimestres, esto debe hacerce sobre 5, teniendo en cuenta que el primer bimestre fue de diseño. Por esto el porcentaje de avance bimestral esperado es de 8%. El avance total de la meta es de un 84% "/>
    <s v="Recomendación: Si bien en el reporte se cumple con la gestión descrita en la programación del producto, se requiere que en el siguiente reporte se haga énfasis en el impacto que han tenido estos avances en el resultado esperado:  reconocimiento social consolidado y posicionamiento efectivo de la UBPD._x000a__x000a_Por otra parte, aunque las actividades relacionadas con la Audiencia Pública de Rendición de Cuentas terminaron el IV bimestre con la realización de la APRC región Nororiente, es importante contemplar este año, acciones de planeación de estos espacios para la vigencia 2025"/>
    <n v="0.9"/>
    <x v="0"/>
  </r>
  <r>
    <n v="19"/>
    <s v="Estrategia contacto permanente con familias, personas, organizaciones, colectivos, movimientos y plataformas que buscan establecida"/>
    <s v="(1) Estrategia de contacto diseñada y en operación "/>
    <x v="0"/>
    <x v="10"/>
    <n v="0.45739999999999997"/>
    <s v="Teniendo en cuenta que la implementación de la estrategia de contacto inició en febrero de 2024, para el segundo bimestre se incorporó el equipo de 25 contratistas de Tejido y Diálogo Social - TyDS con el fin de impulsar esta estrategia en las coberturas de los GITT, sumando acciones con el equipo de nivel central y de los 5 contratistas del corredor amazónico, territorios donde no hay GITT de la UBPD._x000a_A. Se capacitó al equipo de TyDS en lineamientos de participación, enfoques diferenciales y uso del Sistema de Información Misional - SIM BUSQUEMOS._x000a_B. Se realizaron los contactos bajo el primer criterio de priorización correspondiente a SB sin lugar de los hechos y PB sin lugar de residencia (un total de 6.027). _x000a_Es así que los contactos se enmarcan en dos líneas de la estrategia, a saber:_x000a__x000a_1. Línea de atención a buscadores y buscadoras (TyDS nivel cental)_x000a_Se realizaron 574* contactos efectivos, que implica la realización de 1.389 acciones que corresponden a:_x000a_i) revisión y actualización de información en el SIM Busquemos, (759)_x000a_ii) caracterización de PDD, y  caracterización de PB, de acuerdo con la información que comparte la PB (559)_x000a_iii) recepción de solicitudes de búsqueda a través de los canales de atención presencial, virtual y telefónica (20)_x000a_iv) contactos declinados, referidos como aquellos en los que no se logró la comunicación con la PB por diferentes factores, tales como, números fuera de uso, líneas telefónicas asignadas a otras personas. (51)_x000a__x000a_2. Canal presencial - Puntos de contacto de atención y orientación presencial (TyDS territorial)_x000a_Se realizaron 151* acciones correspondientes a:_x000a_i) Apoyo en acciones humanitarias (13)_x000a_ii) atención presencial (18)_x000a_iii) comunicación con las PB (56)_x000a_iv) Diálogos individuales y colectivos (57)_x000a_v) seguimiento a compromisos (7)_x000a__x000a_*información reflejada en en el SIM BUSQUEMOS con corte a 09.05.2024_x000a__x000a_3. Unidad móvil: su implementación está prevista para junio de 2024._x000a__x000a_C.  OCMP:_x000a_- Se hizo la revisión de la base de datos de la OCMP ANMUCIC presentada ante la UBPD en el año 2022 relacionando 87 PDD, con el fin de verificar las SB creadas en el SIM BUSQUEMOS. Se encontraron 11 SB creadas, 67 SB sin registro y 1 SB de la que no se tenía información de contacto de la PB. Con ese diagnóstico se hizo el registro de las 67 SB en el Sistema y se obtuvo  el contacto con las PB. Como resultado, se logró el contacto con 27 PB y 40 no fueron posibles por número errado o fuera de servicio. A su vez de las 11 SB creadas, se continúa con el contacto para vincular a más PB._x000a_- Se solicitó a los GITT revisar e informar el relacionamiento que tienen con OCMP y las SB presentadas por éstas, con el fin de asociarlas en el SIM BUSQUEMOS y de plantear una estrategia de relacionamiento para avanzar en la caracterización de las PB y PDD asociadas a éstas. Los GITT reportaron 4.836 PDD asociadas a aproximadamente 88 procesos organizativos, de las cuales se acordó con la OTIC, que esta oficina asociará las PDD a las OCMP que superen los 20 registros por OCMP y  la DPCVED actualiza los registros de solicitud de 1 a 20 PDD._x000a_- Se solicitó a la SGI los informes presentados por OCMP en las anteriores vigencias y ésta subdirección compartió 4 informes (los cuales arrojan 3.205 PDD):_x000a_i) La Comadre_x000a_ii) Acomides_x000a_iii) comerciantes y agricultores del Huila_x000a_iv) País Libre_x000a_Esta línea de trabajo tiene como propósito identificar la estrategia de contacto con las OCMP a través del relacionamiento que se desarrolla en el territorio, así de la actualización de la información en el SIM BUSQUEMOS._x000a__x000a_NOTA: El porcentaje del Avance cuantitativo meta proyectada que se relaciona, se da teniendo en cuenta los logrado en los primeros 4 meses de la vigencia 2024. En ese sentido es importante aclara que el 45,74% de avance no refiere al número de contactos efectivos que se han realizado hasta la fecha."/>
    <s v="La estrategia de contacto diseñada y en operación es uno de los pocos productos que al corte de esta revisión es consecuente entre las actividades del plan de acción y el cronograma y actividades de la estrategia definida en el anterior bimestre. Dado lo anterior se observa:_x000a_1) El cumplimiento del hito 1 con la inclusión de la información de la población que busca en el documento de la estrategia la caracterización conforme a la solicitada realizada a la subdirección de información y a OTIC, y a los datos disponibles en el SIM-Busquemos_x000a_2) Cumplimiento del hito 2 con el trabajo del nivel central y de 30 contratistas de tejido y dialogo social, los cuales lograron 574 contactos efectivos mediante la realización de 1.389 acciones que corresponden a 1. revisión y actualización de información en el SIM Busquemos, (759), 2. caracterización de PDD, y  caracterización de PB, de acuerdo con la información que comparte la PB (559), 3. recepción de solicitudes de búsqueda a través de los canales de atención presencial, virtual y telefónica (20)_x000a_4. contactos declinados, referidos como aquellos en los que no se logró la comunicación con la PB por diferentes factores, tales como, números fuera de uso, líneas telefónicas asignadas a otras personas. (51)_x000a_3) Cumplimiento del hito 3 con la definición de seis (6) criterios para realizar en el contacto y que quedaron incluidos en el documento de la estrategia de contacto enviado en el periodo anterior.  En este bimestre, se tuvieron en cuenta dos criterios: PDD sin lugar de ocurrencia de los hechos y PB sin lugar de residencia, de acuerdo con la información que se encuentra registrada en el SIM._x000a_4) Cumplimiento del hito 4 con la implementación de las tres herramientas definidas en la estrategia de contacto, a saber: Línea de atención a buscadoras y buscadores, Canal presencial y Unidad Móvil._x000a_5) Los soportes que se adjuntaron y referenciaron en cada una de las actividades, evidencian los avances presentados en el reporte cualitativo._x000a__x000a_Dado lo anterior, se considera que el producto y las actividades definidas, tanto en el plan de acción como en el plan de implementación de la estrategia de contacto, han avanzado conforme a lo establecido."/>
    <n v="1"/>
    <s v="Cumple"/>
    <n v="0.53469999999999995"/>
    <s v="Soportes: https://drive.google.com/drive/folders/12nJTfHj7HePEDBuk4gCl-Li9OiWzY4Qs _x000a_ _x000a_ Actualmente se cuenta con un total de 40 contratistas implementando las herramientas 1 y 2, y tres Expertos 4 brindando línea técnica y haciendo seguimiento a la implementación de la Estrategia. _x000a_ _x000a_ Durante el tercer bimestre se dio continuidad a la realización de contactos bajo primer criterio de priorización correspondiente a solicitudes de búsqueda - SB, sin lugar de los hechos y personas buscadoras - PB, sin lugar de residencia (un total de 6.027); contactos con PB que llegaron por los distintos canales a Servicio al Ciudadano, las SB recepcionadas en la feria del libro, SB presentadas por algunas OCMP, entre otras. _x000a_ _x000a_ Los contactos se enmarcan en dos líneas de la estrategia, a saber: _x000a_ 1. Línea de atención a buscadores y buscadoras (TyDS nivel central) El acumulado a la fecha frente a los contactos efectivos corresponde a 822 *, que implica la realización de acciones que corresponden a: _x000a_ i) revisión y actualización de información en el SIM Busquemos. _x000a_ ii) caracterización de PDD, y caracterización de PB, de acuerdo con la información que comparte la PB en el contacto realizado._x000a_ iii) recepción de solicitudes de búsqueda a través de los canales de atención presencial, virtual y telefónica._x000a_ iv) contactos declinados, referidos como aquellos en los que no se logró la comunicación con la PB por diferentes factores, tales como, números fuera de uso, líneas telefónicas asignadas a otras personas. ** _x000a_ _x000a_ 2. Desde el equipo de 30 contratistas en los GITT y los 5 territorios sin presencia de GITT, se implementó la herramienta correspondiente al Canal presencial - Puntos de contacto de atención y orientación presencial (enlaces de tejido y diálogo social - TyDS territorial) Se realizaron 435 contactos, acciones correspondientes a: _x000a_ i) Apoyo en acciones humanitarias (28) _x000a_ ii) atención presencial (182) _x000a_ iii) comunicación con las PB (114) _x000a_ iv) Diálogos individuales y colectivos (92) _x000a_ v) seguimiento a compromisos (19) _x000a_ _x000a_ *información reflejada en el SIM BUSQUEMOS, matriz de seguimiento e informes mensuales de gestión con corte a 09.07.2024 _x000a_ ** Los tableros de visualización se encuentran en ajuste por parte de OTIC para que refleje la información consolidada, por lo cual a la fecha no es posible discriminar las acciones particulares)_x000a_ _x000a_ 3. Unidad móvil: su implementación está prevista para julio de 2024. _x000a_ _x000a_ Con OCMP: De acuerdo con el reporte de los GITT de las 4.836 PDD asociadas a 88 procesos organizativos, se actualizó la información en el SIM – Busquemos. Es así que la OTIC asociaron 3.797 PDD a las OCMP que realizaron la SB, y desde una de las contratistas de la DTPCVED se asociaron 492 PDD a las OCMP que presentaron la SB._x000a_ _x000a_ Finalmente, se realizó un balance teniendo en cuenta los resultados del primer semestre 2024, arrojando que es necesario ajustar la Meta de este Producto, pasando de 10.000 a 6.000 contactos efectivos. Se anexa documento con las evidencias y argumentos para esta modificación._x000a_  _x000a_ NOTA: El porcentaje del Avance cuantitativo meta proyectada que se relaciona, se da teniendo en cuenta lo logrado en los primeros 6 meses de la vigencia 2024. _x000a_ NOTA 2: Porcentaje de avance se realiza teniendo en cuenta la modificación del avance de la meta, que pasó de 10.000 personas contactadas a 6.000 personas contactadas._x000a_ NOTA 3: A partir de la identificación de los errores que arrojó el tablero de la estrategia de contacto, insumo para definir el avance, es que el total de avance (acumulado a la fecha de corte) refleja lo correspondiente."/>
    <s v="La estrategia de contacto diseñada y en operación es uno de los pocos productos que al corte de esta revisión es consecuente entre las actividades del plan de acción, el cronograma y las actividades de la estrategia definida en el primer bimestre. Dado lo anterior se observa que el avance del 53,47% se obtiene de:_x000a_1) El cumplimiento del hito 1 con la inclusión de la información de la población que busca en el documento de la estrategia la caracterización conforme a la solicitada realizada a la subdirección de información y a OTIC, y a los datos disponibles en el SIM-Busquemos (15% que se avanzó en el primer bimestre)_x000a_2) Cumplimiento del hito 2 con el trabajo del nivel central, 40 contratistas implementando las herramientas 1 y 2, y tres Expertos 4 del equipo de tejido y diálogo social, los cuales han logrado al corte de este informe, 822 contactos efectivos mediante la revisión y actualización de información en el SIM Busquemos; caracterización de PDD, y caracterización de PB, de acuerdo con la información que comparte la PB; recepción de solicitudes de búsqueda a través de los canales de atención presencial, virtual y telefónica; y el conteo de contactos declinados, referidos como aquellos en los que no se logró la comunicación con la PB por diferentes factores, tales como, números fuera de uso, líneas telefónicas asignadas a otras personas. (15%)_x000a_3) Cumplimiento del hito 3 con la definición de seis (6) criterios para realizar en el contacto y que quedaron incluidos en el documento de la estrategia de contacto. (20% que se avanzó en el primer bimestre)_x000a_4) Cumplimiento del hito 4 con la implementación de las tres (3) herramientas definidas en la estrategia de contacto, a saber: Línea de atención a buscadoras y buscadores, Canal presencial y Unidad Móvil, mediantes las cuales se logró un avance de 435 contactos (3,47%)_x000a_5) Los soportes que se adjuntaron y referenciaron en cada una de las actividades, evidencian los avances presentados en el reporte cualitativo._x000a_Dado lo anterior, se considera que el producto y las actividades definidas, tanto en el plan de acción como en el plan de implementación de la estrategia de contacto, han ido avanzando conforme a lo inicialmente establecido. Sin embargo, no se cuentan las dificultades que se han tenido para avanzar en el cumplimiento real de la meta establecida para 2024 de 6.000 contactos efectivos. (Ver alertas y Recomendaciones)"/>
    <s v="Alerta: La estrategia de contacto es uno de los productos que han tenido mayor consistencia en el primer semestre. Así mismo, desde el inicio de la vigencia se garantizó los recursos para el desarrollo de la misma. Por el seguimiento a los diferentes instrumentos que se hace desde la OAP, se sabe que han habido dificultades en lo corrido del año que han modificado los tiempos de implementación y que se han tomado decisiones basadas en los controles para ir mejorando la estrategia. No obstante, frente al resultado esperado y proyectado para 2024 de lograr 6.000 contactos efectivos de personas buscadoras informadas sobre el proceso de búsqueda, se está teniendo un avance bajo, pues de acuerdo con los soportes y reportes, tan solo se han logrado 822 contactos efectivos correspondiente al 14% de la meta. Eso quiere decir que para cumplirla deberían hacer 863 contactos efectivos cada mes hasta diciembre ¿Esto es factible? ¿Cuáles son las decisiones o condiciones que podrían servir para lograr el objetivo? Dado lo anterior, se recomienda tomar decisiones prontas y ajustar las actividades que sean necesarias para cumplir con el resultado trazado. De esa forma, y teniendo en cuenta el bajo avance respecto a la meta, el producto se califica con un cumplimiento parcial."/>
    <n v="0.85"/>
    <s v="Cumple Parcialmente"/>
    <n v="0.66500000000000004"/>
    <s v="Del 100% que se debe realizar para cumplir lo planteado en esta Estrategia de Contacto, a corte de 31 de agosto, el avance porcentual va así:_x000a_Hito 1: 15% Caracterizar población buscadora: se cumplió en el primer bimestre_x000a__x000a_Hito 2: 9% Actualizar OCMP: Durante este cuarto bimestre se actualizó la información de una OCMP; a su vez se hizo seguimiento con SGI de la DIPL con el fin de conocer los informes entregados por las OCMP con SB, para avanzar en la revisión, caracterización y registro de SB asociadas a éstas. _x000a__x000a_Hito 3: 20% Definir criterios de priorización y mecanismos de contacto: se cumplió en el primer bimestre_x000a__x000a_Hito 4: 22,5% Implementar estrategia: Durante el cuarto bimestre se dio continuidad a la realización de contactos bajo primer criterio de priorización correspondiente a SB sin lugar de los hechos y PB sin lugar de residencia (un total de 6.027 registros que corresponden a 2.724 PB, teniendo en cuenta que las PB se repiten tantas veces como PDD tengan vinculadas); contactos con PB que llegaron por los distintos canales a Servicio al Ciudadano, SB presentadas por algunas OCMP, entre otras. El acumulado a la fecha corresponde a 2.700 contactos efectivos los cuales se enmarcan en dos líneas de la estrategia:_x000a_1. Línea de atención a buscadores y buscadoras (TyDS nivel central). El acumulado a la fecha frente a los contactos efectivos corresponde a 1.670_x000a_2. Canal presencial - Puntos de contacto de atención y orientación presencial (TyDS territorial). Se realizaron 1.030 contactos._x000a__x000a_Impacto que ha tenido esta gestión en el resultado estratégico esperado._x000a_La Estrategia de contacto en primera medida ha impactado de manera favorable a las PB, quienes son el centro de ésta; de cara a que la entidad ha podido restablecer el contacto con personas que buscan, cuyos casos no habían tenido avances significativos y con las que no se había tenido un relacionamiento en clave de la participación en sus procesos de búsqueda; es así que se pudo compartir con ellas, información general sobre el proceso de búsqueda e información del GITT que adelanta la IHE y garantiza la participación. Como resultado de estos contactos diferenciados, los GITT han implementado acciones en sus territorios con estas PB, de modo que sus SB tienen un impulso clave, que no había tenido hasta la fecha, incluyéndose acciones en los Planes Operativos de los PRB._x000a__x000a_En segunda medida, a partir de estos contactos diferenciales, se ha aportado en la disminución del subregistro que tiene la entidad frente a los enfoques Diferenciales, étnicos y de género, toda vez que se se ha posibilitado caracterizar tanto a las PB de con el fin de definir estrategias diferenciales para su participación; pero también caracterizar a las PDD para nutrir la IHE de su caso particular, pero que también aporta a los PRB a los cuales pertenecen._x000a__x000a_En tercer lugar, se aporta en la disminución del subregistro de SB sin lugar de hechos de desaparición, ya que, como primer y segundo criterio de priorización implementado, las PB han compartido información valiosa frente al lugar de los hechos, lo que había sido un cuello de botella, ya que sin esta información la SB no se vinculaba a ningún PRB ni a los GITT. Este resultado es significativo, ya que en el marco de la elaboración e implementación de los PRB, se aporta a la construcción del universo  de PDD y de los “universos regionales”._x000a__x000a_Finalmente indicar, que con estas acciones se fortalecen ejercicios de restablecimiento de confianza y credibilidad hacia las personas que buscan, ya que las PB identifican que la entidad sí tiene presentes sus SB y sí realiza gestiones para avanzar en sus casos individuales, pero también de manera colectiva._x000a__x000a_Nota: A partir de la retroalimentación brindada por OAP el bimestre pasado, se incorporaron las medidas y los ajustes para impulsar el cumplimiento de la meta planteada."/>
    <s v="La estrategia de contacto diseñada y en operación es uno de los pocos productos del plan de acción que es consecuente entre las actividades del plan de acción, el cronograma y las actividades de la estrategia definida en el primer bimestre. Dado lo anterior, se observa que el avance del 66,50% se obtiene de:_x000a_ 1) El cumplimiento del hito 1 con la inclusión de la información de la población que busca en el documento de la estrategia la caracterización conforme a la solicitada realizada a la subdirección de información y a OTIC, y a los datos disponibles en el SIM-Busquemos (15% que se avanzó en el primer bimestre, del 15% establecido)_x000a_ 2) Cumplimiento del hito 2 con el trabajo a nivel central de 40 contratistas implementando las herramientas 1 y 2, y tres Expertos 4 del equipo de tejido y diálogo social, los cuales han logrado al corte de este informe, 2700 contactos efectivos mediante la revisión y actualización de información en el SIM Busquemos; caracterización de PDD, y caracterización de PB, así como la actualización de la información de una OCMP y el seguimiento con SGI de la DIPL con el fin de conocer los informes entregados por las OCMP con SB, para avanzar en la revisión, caracterización y registro de SB asociadas a éstas. (9% del 15%)_x000a_ 3) Cumplimiento del hito 3 con la definición de seis (6) criterios para realizar en el contacto y que quedaron incluidos en el documento de la estrategia de contacto. (20% que se avanzó en el primer bimestre, del 20% programado)_x000a_ 4) Cumplimiento del hito 4 con la implementación de las tres (3) herramientas definidas en la estrategia de contacto, a saber: Línea de atención a buscadoras y buscadores, Canal presencial y Unidad Móvil, mediantes las cuales se logró un avance de 2700 contactos a través de: _x000a_ 1. Línea de atención a buscadores y buscadoras (TyDS nivel central). El acumulado a la fecha frente a los contactos efectivos corresponde a 1.670_x000a_ 2. Canal presencial - Puntos de contacto de atención y orientación presencial (TyDS territorial). Se realizaron 1.030 contactos. _x000a_ (22,5 del 50% programado)_x000a_ 5) Los soportes que se adjuntaron y referenciaron en cada una de las actividades, evidencian los avances presentados en el reporte cualitativo._x000a_ _x000a_ Dado lo anterior, se considera que el producto y las actividades definidas, tanto en el plan de acción como en el plan de implementación de la estrategia de contacto, han ido avanzando conforme a lo inicialmente establecido."/>
    <s v="Alerta: La estrategia de contacto es uno de los productos que han tenido mayor consistencia durante el año. Así mismo, desde el inicio de la vigencia se garantizó los recursos para el desarrollo de la misma. Por el seguimiento a los diferentes instrumentos que se hace desde la OAP, se sabe que han habido dificultades en lo corrido del año que han modificado los tiempos de implementación y que se han tomado decisiones basadas en los controles para ir mejorando la estrategia. Esto se envidencia, por ejemplo con la solicitud de ajustes al plan de acción y con el aumento de los resultados de contacto en los meses de este reporte, pues sobre las observaciones enviadas en el anterior bimestre, se pasó de un avance del 14% a un avance del 45%. Esto responde a las preguntas hechas por la OAP el bimestre anterior y muestra una tendencia exponencial de los resultados que se pueden tener con la estrategia de contacto. Con este tendencia, se espera que el 55% restante de la meta se pueda lograr en los meses que quedan, considerado que en el mes de diciembre los resultados de contactos efectivos pueda tener una tendencia diferente dado el cierre de año y la naturaleza del equipo contratado."/>
    <n v="1"/>
    <x v="0"/>
  </r>
  <r>
    <n v="21"/>
    <s v="Ruta Integral de participación y transversalización de los enfoques diferenciales establecida y en funcionamiento"/>
    <s v="(1) Ruta integral de participación y  transversalización de los enfoques diferenciales establecida y en funcionamiento_x000a_(4) agendas políticas y de relacionamiento con los espacios étnicos, de género, de niñez y con las organizaciones de búsqueda"/>
    <x v="0"/>
    <x v="10"/>
    <n v="0.3"/>
    <s v="Durante el segundo bimestre del 2024 la Dirección Técnica de Participación, Contacto con las Víctimas y Enfoques Diferenciales avanzó en el desarrollo de la ruta de participación de forma satisfactoria en cada uno de los puntos que le competen de la siguiente forma:_x000a__x000a_1. Ruta Integral de participación: Se construyó el documento técnico de Ruta Integral de Participación y la Matriz de identificación de escenarios de participación._x000a_2. Diagnóstico y estrategia de intervención: Se realizó el diseño metodológico y la primera versión de la herramienta de seguimiento a la incorporación del enfoque de género y de los enfoques diferenciales en los PRB, los PO y las acciones humanitarias._x000a_3. Caja de Herramientas: Se avanzó en la identificación de insumos, la elaboración de la ficha de contratación y la cotización de proveedores para dar inicio al proceso contractual._x000a_4. Mesas de Asistencia Técnica: Se adelantó una sesión preparatoria entre la JEP y la UBPD para construir la metodología de la MAT de Género y se llevó a cabo la primera MAT del año el día 30 de abril. Para la MAT de niños, niñas y adolescentes - NNA, se llevó a cabo un espacio de planeación para la primera reunión del año 2024 con las profesionales delegadas de la JEP, donde se acordó la fecha, la agenda y las organizaciones que se convocaron para el 14 de mayo del mismo año; por parte de la Dirección de Participación se enviaron las invitaciones donde se registraron 25 participantes. _x000a_5. Diálogo Político: Frente al espacio de seguimiento del Espacio Nacional de Consulta Previa - Comisión VI, en el segundo bimestre (abril) se adelantaron reuniones en el marco de los compromisos establecidos en el primer mecanismo de seguimiento con el propósito de concertar los espacios del posicionamiento étnico pedagógico. "/>
    <s v="En el primer periodo de reporte, se construyó el documento con la ruta Integral de participación y transversalización de los enfoques diferenciales, la cual estableció tres componentes a groso modo: 1. herramienta pedagógica y metodológica que recoja las orientaciones mínimas para garantizar la participación, incorporación y apropiación de los EDEyG en las acciones humanitarias. 2) Metodología para medir el nivel de apropiación de los EDEyG y 3) Diseño de una caja de herramientas pedagógicas. Dado lo anterior, se observa en el reporte cualitativo y los soportes, un avance especialmente en los dos primeros componentes de los hitos de línea base de la apropiación y la construcción de la ruta definida en en este producto, con la construcción del documento técnico de Ruta Integral de Participación y la Matriz de identificación de escenarios de participación, el diseño metodológico y la primera versión de la herramienta de seguimiento a la incorporación del enfoque de género y de los enfoques diferenciales en los PRB, los PO y las acciones humanitarias y las mesas de asistencia técnica de NNA con la JEP."/>
    <n v="1"/>
    <s v="Cumple"/>
    <n v="0.4"/>
    <s v="Soportes: https://drive.google.com/drive/folders/1bnVm6YupNIQk90A8tHkS5oiaP2RbKHor _x000a_ _x000a_ Durante el tercer bimestre del 2024 la Dirección Técnica de Participación, Contacto con las Víctimas y Enfoques Diferenciales avanzó en el desarrollo de la Estrategia en cada uno de los puntos que le competen de la siguiente forma:_x000a_ _x000a_ 1. Ruta Integral de participación: durante el tercer bimestre se avanzó en la socialización y aprobación de la ruta por parte de la Subdirección General y la revisión del equipo de Comunicaciones y Pedagogía. La Ruta se encuentra en fase de corrección de estilo, para proceder a la construcción de la herramienta pedagógica._x000a_ 2. Diagnóstico y estrategia de intervención: Se revisó, ajustó y aprobó la propuesta metodológica para el Diagnóstico de Incorporación de los Enfoques Diferenciales y de Género, la cual será socializada a los Grupos Internos de Trabajo Territorial previo a su implementación. También se realizó la revisión de criterios de enfoques diferenciales, étnicos y de género en el SIM BUSQUEMOS y se acordó con la OTIC el documento de controles de cambio para la modificación del SIM y creación del visualizador de enfoques para la elaboración del diagnóstico._x000a_ 3. Caja de Herramientas: en los meses de mayo y junio se avanzó en el proceso contractual que permitirá contar con el proveedor de servicios para la impresión de los materiales físicos de la caja de herramientas. En el mismo sentido, se avanzó en la revisión e inicio de diagramación del producto a incluir en la caja._x000a_ 4. Mesas de Asistencia Técnica: en el periodo comprendido en este reporte se avanzó en la organización interna técnica y metodológica de las Mesas de Asistencia Técnica de género territoriales, como resultado se adjunta el cronograma construido. _x000a_ 5. Diálogo Político: Las organizaciones indígenas del Órgano de Interlocución con el Movimiento Indígena – OICMI, se reunieron con la Directora General de la UBPD el 25 de junio. De este espacio se concluye que: a) las organizaciones indígenas que conforman el OICMI permiten que la UBPD avance con el desarrollo de su mandato a nivel territorial en el marco del Protocolo de Relacionamiento. Sin embargo, se continuará haciendo el respectivo seguimiento a las acciones implementadas. En particular, el CRIC informará su decisión de acogerse a esta conclusión del OICMI de acuerdo con lo que defina la Junta Directiva de Autoridades y Consejería Mayor; b) el siguiente OICMI se realizará de forma conjunta con la sesión de la Mesa Permanente de Concertación (MPC) y c) en la próxima sesión del OICMI se concertará la ruta o plan de trabajo para el 2025. _x000a_En ese sentido el avance obtenido es el siguiente:_x000a_Hito 1: 20% Línea base de apropiación de lineamientos (CAMBIO A: Diagnóstico y plan de intervención fortalecer Enfoques. Vamos en el 10% ya se tiene el diseño, falta la implementación, recolección y sistematización de la información)._x000a_Hito 2: 30% Construir rutas de implementación  (11% ya está aprobado el documento, falta el diseño que lo convierta a herramienta y publicarlo)_x000a_Hito 3: 20% Construir caja de herramientas (12% avances en reuniones y diseño)_x000a_Hito 4: 30% Realizar asistencia técnica y relacionamiento (7% vamos en mitad de semestre)_x000a__x000a_"/>
    <s v="En el primer periodo de reporte, se construyó el documento con la ruta Integral de participación y transversalización de los enfoques diferenciales, la cual estableció 5 componentes que avanzaron de la siguiente forma conforme a los hitos establecidos:_x000a_Hito 1: 20% Línea base de apropiación de lineamientos, mediante el avance del componente 2. Diagnóstico y estrategia de intervención: Se revisó, ajustó y aprobó la propuesta metodológica para el Diagnóstico de Incorporación de los Enfoques Diferenciales y de Género, la cual será socializada a los Grupos Internos de Trabajo Territorial previo a su implementación. También se realizó la revisión de criterios de enfoques diferenciales, étnicos y de género en el SIM BUSQUEMOS y se acordó con la OTIC el documento de controles de cambio para la modificación del SIM y creación del visualizador de enfoques para la elaboración del diagnóstico. (Avance: 10% ya se tiene el diseño, falta la implementación, recolección y sistematización de la información)._x000a_Hito 2: 30% Construir rutas de implementación, mediante el avance del componente 1. Ruta Integral de participación: durante el tercer bimestre se avanzó en la socialización y aprobación de la ruta por parte de la Subdirección General y la revisión del equipo de Comunicaciones y Pedagogía. La Ruta se encuentra en fase de corrección de estilo, para proceder a la construcción de la herramienta pedagógica. (Avance: 11% ya está aprobado el documento, falta el diseño que lo convierta a herramienta y publicarlo))._x000a_Hito 3: 20% Construir caja de herramientas, mediante el avance del componente  3. Caja de Herramientas: en los meses de mayo y junio se avanzó en el proceso contractual que permitirá contar con el proveedor de servicios para la impresión de los materiales físicos de la caja de herramientas. En el mismo sentido, se avanzó en la revisión e inicio de diagramación del producto a incluir en la caja. (Avance: 12% avances en reuniones y diseño_x000a_Hito 4: 30% Realizar asistencia técnica y relacionamiento mediante el avance del componente 4. Mesas de Asistencia Técnica: en el periodo comprendido en este reporte se avanzó en la organización interna técnica y metodológica de las Mesas de Asistencia Técnica de género territoriales, como resultado se adjunta el cronograma construido; y componente 5. Diálogo Político: Las organizaciones indígenas del Órgano de Interlocución con el Movimiento Indígena – OICMI, se reunieron con la Directora General de la UBPD el 25 de junio. De este espacio se concluye que: a) las organizaciones indígenas que conforman el OICMI permiten que la UBPD avance con el desarrollo de su mandato a nivel territorial en el marco del Protocolo de Relacionamiento. Sin embargo, se continuará haciendo el respectivo seguimiento a las acciones implementadas. En particular, el CRIC informará su decisión de acogerse a esta conclusión del OICMI de acuerdo con lo que defina la Junta Directiva de Autoridades y Consejería Mayor; b) el siguiente OICMI se realizará de forma conjunta con la sesión de la Mesa Permanente de Concertación (MPC) y c) en la próxima sesión del OICMI se concertará la ruta o plan de trabajo para el 2025. (Avance: 7% dado que falta trabajar con los demás grupos étnicos y actores programados))._x000a_A pesar de que el avance es consecuente con las actividades programadas en el plan de trabajo de la ruta, aún hay actividades que no están totalmente terminadas o ejecutadas, en especial las de los componentes 4 y 5 que aún no avanza con lo programado en hacer con otras comunidades de especial protección constitucional.  _x000a_ "/>
    <s v="Alerta: Dado que no todos los componentes programados en este producto han avanzado como se esperaba, es decir no son documentos definitivos que permitan finalmente ver por ejemplo cómo los GITT desarrollan acciones H y E con enfoques diferenciales, de género y étnicos, o que las solicitudes de búsqueda en BUSQUEMOS cuentan con información definitiva que incluye variables de enfoques diferenciales, de género y étnicos, este indicador se cataloga como cumple parcialmente. Se recomienda mejorar el avance de los componentes 2,4 y 5, pues conforme a las actividades programados en la implementación de la ruta (documento de la estrategia), estas se encuentran atrasadas."/>
    <n v="0.8"/>
    <s v="Cumple Parcialmente"/>
    <n v="0.75"/>
    <s v="Frente al 100% de la Estrategia Ruta integral de participación, los porcentajes de avance a corte de 31 de agosto van así:_x000a_ _x000a_Hito 1: 15% Linea base de apropiación de lineamientos_x000a_Se cuenta con una versión inicial de diágnostico y sistematización parcial de la información._x000a__x000a_Hito 2: 30% Construir rutas de implementación: _x000a_Ya está aprobado el documento, hito cumplido._x000a__x000a_Hito 3: 10% Construir caja de herramientas:_x000a_Se cuenta con todos los documentos técnicos de la Dirección de Participación, pero falta la diagramación de los mismos, para lograr tener la caja digital y poderla socializar. (los tiempos de diseño presentan retrasos por la Oficina de Comunicaciones, en ese sentido, se solicita ampliar las fechas de las actividades relacionadas a la Caja de Herramientas)_x000a__x000a_Hito 4: 20% Realizar asistencia técnica y relacionamiento:_x000a_Se han avanzado en agenda sin inconvenientes durante los 8 meses del año."/>
    <s v="En el primer periodo de reporte, se construyó el documento con la ruta Integral de participación y transversalización de los enfoques diferenciales, la cual estableció 5 componentes que avanzaron de la siguiente forma conforme a los hitos establecidos:_x000a_ _x000a_ Hito 1: 20% Línea base de apropiación de lineamientos, mediante el avance del componente 2. Diagnóstico y estrategia de intervención: Se cuenta a corte de este reporte con una versión inicial de diagnóstico y sistematización parcial de la información. (Avance: 15%)._x000a_ _x000a_ Hito 2: 30% Construir rutas de implementación, mediante el avance del componente 1. Ruta Integral de participación: durante este bimestre finalmente se aprobó la Ruta Integral de participación y conforme al soporte dicha ruta fue revisada y verificada. (Avance: 30%)_x000a_ _x000a_ Hito 3: 20% Construir caja de herramientas, mediante el avance del componente 3. Caja de Herramientas: Se observa conforme al reporte y los soportes que la Dirección de Participación ya avanzó en estos documentos de la caja de herramientas, pero falta la diagramación de los mismos, para lograr tener la caja digital y poderla socializar. En ese sentido se ha pedido ajustar la fecha de finalización de este hito y actividad en el plan de acción. (Avance: 12% en el diseño de la caja de herramientas)_x000a_ _x000a_ Hito 4: 30% Realizar asistencia técnica y relacionamiento mediante el avance del componente 4. Mesas de Asistencia Técnica: en el periodo comprendido en este reporte se avanzó en la organización interna técnica y metodológica de las Mesas de Asistencia Técnica de género y NNA; y componente 5. Diálogo Político: de la II sesión Órgano del Interlocución y Coordinación con el Movimiento Indígena, con el objetivo alcanzar acuerdos para avanzar en la definición del plan de trabajo del OICMI del 2024, así como el seguimiento a los avances de la consulta previa con los pueblos indígenas del Sistema Integral de Verdad, Justicia, Reparación y no Repetición en el marco de la sesión VI de la Mesa Permanente de Concertación. (Avance: 15% dado que falta trabajar con los demás grupos étnicos y actores programados))._x000a_ _x000a_ _x000a_ A pesar de que el avance es consecuente con las actividades programadas en el plan de trabajo de la ruta, aún siguen habiendo actividades que no están totalmente terminadas o ejecutadas, en especial las de los componentes 4 y 5 que aún no avanza con lo programado en hacer con otras comunidades de especial protección constitucional."/>
    <s v="Alerta: A pesar de que no todos los componentes programados en este producto han avanzado como se esperaba, es decir aúno no hay documentos definitivos que permitan finalmente ver el resultado esperado, se observa un avance en la el logro de hitos y actividades del producto importante. No obstante, aún es necesario mejorar el avance de los componentes 2,4 y 5 de la ruta, pues conforme a las actividades programados en la implementación de la ruta (documento de la estrategia), estas se encuentran atrasadas. En ese sentido este producto se califica como cumple parcialmente este periodo. _x000a_ _x000a_ Recomendación: Se recomienda finalizar el proceso para dejar listos los documentos definitivos de la línea base de apropiación y de la caja de herramientas, que permita prontamente empezar la implementación y seguimiento de la ruta integral de participación y transversalización de enfoques diferenciales. Así mismo, se recomienda documentar o revisar las acciones que se han hecho con otros grupos étnicos como los NARTP o con sujetos de especial protección constitucional. Conforme a los soportes y reportes el avance real del producto es de72% por lo que un hace falta avanzar en el 18% de la meta final y que se completa con lo anteriormente mencionado."/>
    <n v="0.85"/>
    <x v="1"/>
  </r>
  <r>
    <n v="22"/>
    <s v="Programa Red de Apoyo Operativo a la Búsqueda con personas buscadoras y las organizaciones que aportan a la búsqueda"/>
    <s v="(1) Programa Red de Apoyo Operativo a la Búsqueda con personas buscadoras y las organizaciones que aportan a la búsqueda establecido y en funcionamiento"/>
    <x v="0"/>
    <x v="10"/>
    <n v="0.1"/>
    <s v="Durante el segundo bimestre del año, sostuvimos reuniones con personas delegadas de la Oficina Asesora Jurídica y la Oficina Asesora Gestión del Conocimiento, con las direcciones técnicas de Prospección y de Información, y también con la Subdirección Administrativa y Financiera, con el fin de socializar la Estrategia Red de Apoyo Operativa para la Búsqueda; en esos espacios se logró recoger sus voces, orientaciones y recomendaciones frente al desarrollo de esta línea estratégica._x000a__x000a_Se realizó contacto con la Universidad Javeriana y Minuto de Dios con el fin de lograr consecución de espacios físicos para el desarrollo del espacio de formación. _x000a__x000a_Se trabajó en los estudios previos para la contratación con FINDETER, se logró la suscripción del Contrato Interadministrativo 270-2024-UBPD, el cual inició el día 23 de marzo de 2024._x000a_El 10 de abril se sostuvo reunión con FINDETER para presentar la UBPD y la Estrategia Red de Apoyo Operativa para la Búsqueda 2024. _x000a_El 30 de abril se sostuvo reunión con FINDETER donde se abordaron los componentes sociales del Contrato Interadministrativo: Fortalecimiento de capacidades y sostenibilidad económica de los territorios. A partir de esta reunión, surgió la necesidad de realizar revisión al interior de la UBPD para repensar la forma de llevar a cabo el “Fortalecimiento de capacidades”."/>
    <s v="Conforme a los hitos establecidos en este producto y el plan de trabajo de la estrategia del programa de red de apoyo, al corte de este reportes se debía contar con el diseño del programa (hito 1) y la implementación de la etapa de alistamiento (Cronograma estrategia), que cierra con la actividad de cierre de la convocatoria del programa. Dado lo anterior, y el reporte realizado, se observa un retraso sustancial frente a lo proyectado, pues aún no se han terminado de definir con FINDETER cómo se va a llevar a cabo ese fortalecimiento de capacidades y sostenibilidad económica de los territorios. Así las cosas el producto cumple parcialmente para este bimestre, pues en todo caso se ha avanzado en la contratación compleja con findeter y en la formulación de propuestas que permita sacar adelante el programa de red de apoyo."/>
    <n v="0.7"/>
    <s v="Parcialmente Cumple"/>
    <n v="0.37"/>
    <s v="Soportes: https://drive.google.com/drive/folders/1oPUoO7br9yf7CWQIH40TJ0-iOSVSrRXO _x000a_ _x000a_ Para el periodo de este reporte (mayo y junio) se logró la construcción del documento Anexo Social y del cronograma de actividades; los cuales fueron enviados en la ultima semana de junio a FINDETER para su posible reetroalimentacion. _x000a_ _x000a_ Se realizó el lanzamiento de la convocatoria de inscripciones para personas y organizaciones, colectivos, movimientos y plataformas para ser parte del Programa Red de Apoyo Operativo para la Búsqueda, la convocatoria tuvo apertura de registro del 20 al 28 de junio, logrando la inscripción de 347 personas y delegados/as de organizaciones, colectivos, movimientos y plataformas._x000a_ _x000a_ De otra parte, en coordinación con la Dirección de Información, Planeación y Localización para la Búsqueda y la Dirección de Prospección, Recuperación e Identificación se ha logrado tener la base temática para el desarrollo de las Jornadas de Fortalecimiento de Capacidades e Intercambio de saberes. _x000a_ _x000a_ En coordinación con la OTIC se avanzó en el diseño de los módulos virtuales de las jornadas de fortalecimiento de capacidades e intercambio de saberes en la plataforma Moodle, los cuales son esenciales para el inicio de la operación del Programa Red de Apoyo Operativo para la Búsqueda. _x000a_ _x000a_ Se elaboró un ABC con los puntos claves sobre el Programa Red de Apoyo Operativo para la Búsqueda. _x000a_ _x000a_ Finalmente, como estrategias adicionales, se dieron avances con la Red Arcoíris, la cual ha estado abierta su convocatoria desde el 20 de mayo y al mes de junio cuenta con 219 personas inscritas. Y la Red de Buscadores/as de Casanare, realizó su lanzamiento en la ciudad de Yopal el pasado 31 de mayo y cuenta al cierre del mes de junio con 159 inscritos._x000a_ _x000a_ En total al cierre del mes de junio contamos con 725 personas inscritas en las diferentes formas de participación que abarca la Red de Apoyo."/>
    <s v="De acuerdo con lo programado en el cronograma de trabajo y la finalidad de este producto, el Programa de Red de Apoyo operativo debería estar superando o finalizando la realización del hito 3 (Implementación del Piloto), de tal forma que conforme a esto se de paso en el segundo semestre a la implementación definitiva del programa que permita cuantificar, el número de personas - OCMP que han sido beneficiadas y tienen medidas de estabilización para apoyar la búsqueda. Sin embargo, hasta la fecha solo se logrado cerrar la etapa de convocatoria del piloto con la inscripción de 725 personas. Esto representa un gran riesgo y una alerta importante para la institución pues hay retrasos en la implementación definitiva del programa lo que afecta el resultado esperado."/>
    <s v="Alerta: Se recomienda definir si la implementación del piloto es equivalente a la implementación del programa, toda vez que los soportes de los avances de las actividades y lo establecido en el plan de trabajo, se refiere solo a la implementación de un piloto del programa. En caso de ser así deberá solicitarse un ajuste a la metodología de cálculo del producto que dé cuenta de esa equivalencia y permita saber el verdadero avance del producto. Finalmente, se sugiere revisar la meta final de este producto, pues aunque hayan 725 inscritos en total, es posible que las iniciativas que se financien no alcancen su ejecución en la vigencia y por ende el impacto sobre los resultados se reduzca. "/>
    <n v="0.7"/>
    <s v="Cumple Parcialmente"/>
    <n v="0.4"/>
    <s v="Frente al porcentaje de avance de esta estrategia, se establece el 40% dado que los Hitos 1 y  2  ya se han cumplido en los primeros 8 meses del año. Para el  3 y 4 hito del 60% se espera desarrollarlo en los últimos dos  bimestres._x000a__x000a_Durante este cuarto bimestre de 2024 se lograron realizar las siguientes actividades:_x000a_1. Avance en la elaboración del Anexo Social que enmarca la relación con FINDETER en el marco del Convenio Interadministrativo No. 270-2024_x000a_2. Se realizó  diseño y montaje de las jornadas de fortalecimiento de capacidades e intercambio de saberes en articulación con la Direccionde Información, Planeación y Localización para la Búsqueda y la Dirección de Prospección, Recuperación e Identificación y con la asistencia téncia y operativa de las oficinas Asesora de Comunicaciones y Pedagogía y la oficina de Gestión del Conocimiento. _x000a_3. Se realizaron las jornadas de fortalecimiento de capacidades e intercambio de saberes. _x000a_4. Se elaboraron y aplicaron las respectivas evaluaciones de los espacios de fortalecimiento de capacidades e intercambio de saberes. _x000a_5. Recepcion, revision y valoracion de iniciativas. _x000a_6. Retroalimentacion de las Iniciativas_x000a_7. Definicion de productos a solicitar en el marco de las iniciativas de la Red de Apoyo _x000a_8. Intercambio con los GITT respecto de los iniciativas: cobertura, metas, productos. _x000a_9. La Secretaría General con el apoyo de las Direcciones Misionales y la información suministrada por la Subdirección Administrativa logró establecer la tabla de costos unitarios que se va a reconocer por cada uno de los de los resultados (productos) pactados con las personas u organizaciones que van a implementar las iniciativas en el marco de la contratación de la Red de Apoyo Operativo para la Búsqueda._x000a_9. Se elaboraron en conjunto con FINDETER las Obligaciones contractuales."/>
    <s v="De acuerdo con lo programado en el cronograma de trabajo y la finalidad de este producto, el Programa de Red de Apoyo operativo debería estar superando o finalizando la realización del hito 3 (Implementación del Piloto). Respecto al bimestre anterior se ve un avance significativo, en especial del hito 2 &quot;Realizar jornadas de fortalecimiento de capacidades&quot; pues se nota el trabajo adelantado con cada una de las dependencias que intervienen en este proceso. No obstante preocupa que conforme al cronograma inicialmente establecido, no se haya comenzado la implementación del programa finalmente. En ese orden de ideas, frente al 50% que se proyecto con la completitud de los tres primeros hitos, solo se ha logrado avanzar el 40%, lo que para este bimestre deja al producto con un cumplimiento del 80% y un estado de cumple parcialmente."/>
    <s v="Alerta: Si bien con la solicitud de ajuste se está definiendo que la implementación del piloto es equivalente a la implementación del programa, es decir, se unifica hito 3 e hito 4, se sigue sin avanzar en el 60% importante de este producto. Si se revisa la relación que tiene este produto y el presupuesto destinado para su cumplimiento, podría decirse que solo quedarían 4 meses para ejecutar $936 millones que están en Findeter y que se había proyectado iban a apoyar a 100 OMCP. A pesar de que se incribieron 725 de OMCP hoy solo se tiene certeza, según el soporte &quot;Copia de 20240806 Iniciativas Recibidad Red de Apoyo Operativo&quot;, de 32 iniciativas (eso sin contar las que puedan desistir), lo que genera un doble riesgo, es decir, por un lado el programa va tener muy pocos meses para su implementación y por otro lado los recursos enviados a Findeter para este proceso, que deberían tener productos este año, no se van a ejecutar completamente. Por tanto hay un riegos alto e identificado de no cumplir la meta anual establecida y el impacto esperado del programa. Se solicita tomar las medidas pertinentes para garantizar su cumplimiento y la eficiencia del gasto público."/>
    <n v="0.8"/>
    <x v="1"/>
  </r>
  <r>
    <n v="23"/>
    <s v="Sistema Integral de Bienestar y Cuidado diseñado e implementado"/>
    <s v="(1) Sistema integral de bienestar y cuidado diseñado e implementado"/>
    <x v="2"/>
    <x v="11"/>
    <s v=" Hito 1: 10%_x000a_  Hito 2: 10%_x000a_  Hito 3: 25%_x000a_Hito 4: 0%_x000a_ Hito 5: 0% _x000a__x000a_Acumulado: 45%"/>
    <s v="Hito 1: Identificar las necesidades de bienestar de los servidores y servidoras: La  UBPD  busca atender las condiciones laborales y garantizar el mejor entorno a todas/os las/os servidoras/es que redunden en su bienestar, es por esto que entre los meses de septiembre y octubre de 2023 a través de los grupos focales realizados de manera presencial en los espacios del “1 encuentro de servidores a nivel nacional” se recogieron todas las necesidades de los/as servidores/as con el fin de generar un insumo para la construcción del Plan de Bienestar y la integración que este tiene con Apoyo Emocional y Seguridad y Salud en el Trabajo._x000a__x000a_Logros:_x000a_-Acercamiento presencial para recoger todas las necesidades de los/as servidores/as _x000a__x000a_Retos:_x000a_-Articular los 3 procesos de manera integral para la elaboración de un documento general. _x000a_-Iniciar el proceso para la contratación de las actividades de bienestar para ejecutarse en el 2024_x000a__x000a_Hito 2: Identificar los riesgos: Para dar cumplimiento al marco normativo de Seguridad y Salud en el Trabajo, que determina que las matrices de identificación de peligros deben actualizarse de manera anual, durante el primer semestre de la vigencia 2023 se llevó a cabo la actualización de las matrices de identificación de peligros correspondientes a todas las dependencias de la Entidad. Conforme al plan de trabajo SIG 2024 y para dar cumplimiento a los requisitos legales de Seguridad y Salud en el Trabajo, se programó la actualización de las matrices para el primer semestre de la vigencia 2024._x000a__x000a_Logros: _x000a_      -Actualización de las matrices de identificación de peligros de todas las dependencias _x000a__x000a_Retos: _x000a_ -Conforme a las dinámicas institucionales y la definición de los perfiles: Forense e Investigador Integral, los cuales pertenecen a la Subdirección General Técnica y Territorial, se supone un cambio en las funciones de las dependencias misionales principalmente. Por lo anterior, es necesario llevar a cabo la actualización de todas las matrices de las diferentes dependencias durante la vigencia 2024._x000a__x000a__x000a_Hito 3: Diseñar el sistema Integral: desde el mes de noviembre de 2023, se ha venido trabajando el documento integral en el cual ha participado el Asesor de la Dirección Carlos Zapata junto con el equipo de Gestión Humana designado para ello. Por recomendación de la Directora General en el mes de enero la Oficina Asesora de Planeación se integro para apoyar la elaboración del documento y entregó la estructura del documento en el mes de marzo, posterior a esto, el equipo de la SGH ajustó el documento al formato remitido por la OAP. El 7 de mayo fue enviada la última versión del esquema funcional del documento para revisión de la Jefe de la Oficina Asesora de Planeación,  la cual remitirá el documento con visto bueno el 23 de mayo. _x000a__x000a__x000a_Logros: consolidación del documento y posterior socialización en el espacio de &quot;En sintonía con la UBPD&quot; del mes de mayo _x000a__x000a_Retos: creación de las estrategias pertinentes para la implementación de las actividades de acuerdo con las necesidades de los/as servidores/as_x000a__x000a__x000a_Hito 4: Implementación del sistema: Aunque este hito se reportará en el tercer bimestre, la Subdirección de Gestión Humana ha venido implementando en esta vigencia las actividades que tiene a su cargo, dando cumplimiento a la normatividad vigente; en este sentido, se incluyen los soportes de las actividades realizadas durante el segundo bimestre, las cuales fueron incluidas dentro del cronograma de implementación del Sistema._x000a__x000a__x000a_"/>
    <s v="Sobre el documento:_x000a_Para este producto el documento contaba con un nivel de completitud del 72%. Estaba pendiente elaborar el cronograma de actividades, Este fue efectivamente remitido como un documento de Excel. Se sugirió, que el documento de Word contemplara dentro de su estructura un apartado o se generara dentro de él, un vinculo que remitiera al documento que contiene el cronograma. Esto no fue posible, dado que al momento del reporte el documento se encontraba en proceso de aprobación _x000a__x000a_Hitos:_x000a_Los hitos 1 “Identificar las necesidades de bienestar de los servidores y servidoras” y 2 “Identificar los riesgos” Dado que estos hitos son insumo para el documento del Sistema Integral de Bienestar y Cuidado, fueron hechas durante el final del año anterior y el primer bimestre del año en curso.  En el reporte cualitativo hecho por la SGH se manifiesta que se tiene programada la actualización de las matrices de riesgos para el primer semestre del 2024, se espera que esta actividad este realizada para el reporte del tercer bimestre. _x000a__x000a_Para el hito 3 “Diseñar el sistema integral” se reportó un avance del 25%. Como evidencia se presenta el documento del Sistema Integral de Bienestar y Cuidado y el cronograma asociado al mismo. El hito tiene un peso del 30%, sin embargo, desde el área se argumenta que este 5% depende de la aprobación de algunos ajustes por parte de la OAP. Es de anotar que la presentación de este fue enviada a la OACP por parte de la Jefa de la OAP el 23 de mayo, para su socialización, previa aprobación de la SGH_x000a__x000a_Es importante tener en cuenta que el hito 4 “implementación del sistema” está programado para realizarse y por ende reportarse desde el tercer bimestre. Sin embargo, desde la SGH reportan que, para dar cumplimiento a la normatividad vigente, se han venido implementando actividades del sistema. Los soportes presentados dan cuenta del avance de acuerdo con lo estipulado en el calendario remitido. _x000a__x000a_Conclusión:_x000a_El avance del  45%  presentado por la SGH, da cuenta del estado de ejecución de la meta proyectada para esta vigencia "/>
    <n v="1"/>
    <s v="Cumple"/>
    <s v="Hito 1: 10% Completado_x000a_  Hito 2: 10% Completado_x000a_  Hito 3: 30% Completado_x000a_ Hito 4: 6%_x000a_  Hito 5: 2% _x000a_ _x000a_ Acumulado: 58%"/>
    <s v="Hito 3: Diseñar el sistema Integral: el 31 de mayo se remitió la última versión del Documento del Sistema Integral de Bienestar y Cuidado - SIBICU para su formalización en el Sistema Integrado de Gestión, sin novedad al corte de este reporte. _x000a_ _x000a_Logros: versión final del documento del Sistema de Bienestar y Cuidado _x000a_Retos: implementación de las actividades al 100%_x000a_ _x000a_Hito 4: Implementación del sistema:  durante el tercer bimestre se avanzó en actividades de las líneas del Sistema Integral de Bienestar y Cuidado Moviendo-Nos; Con-Sentir; Bien-Estar; Saber-Estar, tal y como se evidencia en el cronograma adjunto. _x000a_Se espera seguir llevando a cabo las acciones en los tiempos programados con los diferentes equipos del nivel central y territorial._x000a_ _x000a_Logros: avanzar en las actividades de acuerdo a lo proyectado en el cronograma_x000a_Retos: Continuar con la implementación y logística de las actividades SIBICU_x000a_ _x000a_Hito 5. Realizar seguimiento: durante el tercer bimestre se avanzó en la construcción del documento para el montaje teórico y metodológico del Observatorio del SIBICU y el Manual de uso de herramientas del Observatorio del SIBICU, dentro del primer documento se construyeron una serie de indicadores de gestión, impacto y resultado que permitirán realizar el monitoreo y evaluación de las actividades programadas para la implementación del Sistema. _x000a_ _x000a_Logros: consolidación del Observatorio del Sistema _x000a_Retos: avanzar en la implementación de las herramientas e indicadores del Observatorio dentro de las actividades propuestas del SIBICU"/>
    <s v="El cumplimiento de la meta planteada en tiempos y contenido es oportuno, se da cuenta de un avance óptimo de la meta. _x000a__x000a_Es importante tener en consideración los siguientes aspectos relacionados con el hito 5 “seguimiento, monitoreo y evaluación”:_x000a__x000a_1. Se sugiere revisar la ponderación de los hitos presentados en la meta de la vigencia dado que el hito del seguimiento tiene un rol preponderante por las actividades planteadas_x000a__x000a_2. Ajustar la Formulación conceptual y metodológica del documento Observatorio del SIBICU. _x000a__x000a_Es importante y loable el adelanto en la construcción de una herramienta de Seguimiento y monitoreo que permita dar cuenta del estado, avance e impacto del SIBICU. Sin embargo, es pertinente tener en cuenta los siguientes aspectos:_x000a__x000a_El documento para el montaje teórico y metodológico del Observatorio del SIBICU y el Manual de uso de herramientas del Observatorio, no es claro en cuanto al alcance, objetivos, y tiempos de implementación.  No se evidencia con claridad la formulación de los indicadores de gestión, impacto y resultado que se presentan como avance en el reporte cualitativo. No queda clara la manera como la encuesta de satisfacción presentada para las acciones de la línea “Con-Sentir” guarda relación con la construcción del indicador. No se cuenta con un análisis claro y una propuesta sistemática de análisis de la información obtenida de las encuestas. _x000a__x000a_Dado que el documento es clave para hacer rastreo al modelo de seguimiento, es muy importante que este sea ajustado para el siguiente reporte. _x000a__x000a_3. Roles_x000a__x000a_Es necesario revisar el sentido de la Evaluación dentro del observatorio de seguimiento, dado que la dependencia que evalúa es la misma que implementa el sistema._x000a__x000a_Debido a que se requiere revisar y ajustar lo correspondiente al documento del Observatorio del SIBICU, se aplica una calificación del 90% de cumplimiento del producto para el periodo."/>
    <s v="Alerta: El documento para el montaje teórico y metodológico del Observatorio del SIBICU y el Manual de uso de herramientas del Observatorio, no es claro en cuanto al alcance, objetivos, y tiempos de implementación.  No se evidencia con claridad la formulación de los indicadores de gestión, impacto y resultado que se presentan como avance en el reporte cualitativo. No queda clara la manera como la encuesta de satisfacción presentada para las acciones de la línea “Con-Sentir” guarda relación con la construcción del indicador. No se cuenta con un análisis claro y una propuesta sistemática de análisis de la información obtenida de las encuestas. Es necesario fortalecer técnica y metodológicamente el componente de seguimiento y monitoreo a los resultados del SIBICU._x000a__x000a_Si bien en el reporte se cumple con la gestión descrita en la programación del producto, se requiere que en el siguiente reporte se haga énfasis en el impacto que han tenido estos avances en los resultados esperados: Incremento del bienestar de los servidores y servidoras de la UBPD, a través de las estrategias de seguridad y salud en el trabajo, bienestar y apoyo emocional"/>
    <n v="0.87"/>
    <s v="Cumple Parcialmente"/>
    <s v="Hito 1: 10% Completado_x000a_  Hito 2: 10% Completado_x000a_  Hito 3: 30% Completado_x000a_ Hito 4: 18%_x000a_  Hito 5: 5% _x000a_ _x000a_ Acumulado: 73%"/>
    <s v="Hito 4: Implementación del sistema:  durante el cuarto bimestre se avanzó en actividades de las líneas del Sistema Integral de Bienestar y Cuidado Moviendo-Nos; Con-Sentir; Bien-Estar; Saber-Estar, ejes transversales, identidad UBDP y política de género, tal y como se evidencia en el cronograma adjunto. _x000a__x000a_Se espera seguir llevando a cabo las acciones en los tiempos programados con los diferentes equipos del nivel central y territorial._x000a_ _x000a_Logros: avanzar en las actividades de acuerdo a lo proyectado en el cronograma_x000a_Retos: Continuar con la implementación y logística de las actividades SIBICU, contando con la participación de la mayoría de los/as servidores/as._x000a_ _x000a_Hito 5.  Realizar seguimiento: durante el cuarto bimestre se avanzó en la medición de la implementación de las actividades a través de las herramientas de registro de las actividades del SIBICU: i) El Programa Esperanza en Acción, ii) La Gestión del Riesgo y iii) La Estrategia de Identidad UBPD._x000a__x000a_Logros: socialización del Observatorio del Sistema al Comité Directivo de la UBPD y con el equipo del SIBUCU._x000a_Retos: avanzar en la implementación de las herramientas e indicadores del Observatorio dentro de las actividades propuestas del SIBICU"/>
    <s v="Hito 4._x000a_Socialización_x000a_Para este reporte se atendió la recomendación hecha por la OAP sobre el contenido y forma del documento del Observatorio del Sistema (SIBICU). Este fue ajustado y presentado al Comité Directivo. Según lo descrito en el informe para el avance en la implementación de la formulación conceptual y metodológica propuesta en el SIBICU, se espera recibir observaciones por arte de la OAP y otras áreas para incluir el documento en el SIG_x000a_Si bien para publicar el documento es necesario que otras áreas hagan sus observaciones, es importante que desde la SGH se haga seguimiento al estado de publicación del documento, para que sean incluidas las observaciones hechas, en los tiempos requeridos._x000a__x000a_Implementación. _x000a_Es importante resaltar que el equipo de la SGH anexa como soporte una matriz de Excel “Cronograma de implementación SIBICU”, en donde se registran las tareas realizadas para cada actividad descrita en el cronograma de implementación para las líneas del Sistema Integral de Bienestar y Cuidado: Moviendo-Nos; Con-Sentir; Bien-Estar; Saber-Estar, ejes transversales, identidad UBDP y política de género. _x000a__x000a_Sin embargo, de acuerdo al cronograma planteado por la SGH, las actividades: Programa Pre pensionados y Compromiso ético con la búsqueda debian reportar avance para este bimestre y no se registra ninguana novedad. _x000a__x000a_Hito 5._x000a_Seguimiento _x000a_Si bien el sistema de seguimiento y monitoreo aún no ha sido incluido formalmente en el SIG, bajo la metodología que en este documento está contenida se han implementado herramientas de seguimiento. Los resultados de este trabajo son plasmado en un Informe de avances en la implementación del Observatorio del Sistema Integral de Bienestar y Cuidado (Julio y Agosto, 2024) _x000a_Es importante señalar que los insumos que dan cuenta de los resultados no se adjuntan como soporte de esta actividad _x000a_"/>
    <s v="Recomendación_x000a_Es muy importante tener en cuenta lo siguiente_x000a__x000a_1. Si bien para publicar el documento Observatorio del Sistema (SIBICU) es necesario que otras áreas hagan sus observaciones, es importante que desde la SGH se haga seguimiento al estado de publicación del documento, para que sean incluidas las observaciones hechas, en los tiempos requeridos._x000a__x000a_2. En el documento  “Cronograma de implementación SIBICU”, donde se registran las tareas realizadas para cada actividad descrita en el cronograma de implementación para las líneas del Sistema Integral de Bienestar y Cuidado, es importante incorporar una columna que direccione a los sportes de la actividad realizada. _x000a__x000a_3. Es impórtante hacer seguimiento a los tiempos de implementación de cada actividad de acuerdo al cronograma de implementación del SIBICU. Para este reporte dos actividades que deberian reportar avances, no fueron descritas.  _x000a__x000a_4 Se sugiere incluir en los soportes de los instrumentos aplicados para evidenciar los resultados y el impacto alcanzado en la implementación del SIBICU."/>
    <n v="0.9"/>
    <x v="0"/>
  </r>
  <r>
    <n v="24"/>
    <s v="Central de costos operativos"/>
    <s v="(1) Central de Costos Diseñada e Implementada en Gestionemos 100%_x000a_ _x000a_ Hito 1: Documento metodológico de la Central de Costos 20%_x000a_ Hito 2: Implementación de módulos de transporte y operador logístico en Gestionemos 40%_x000a_ Hito 3: Implementación de simulador de acciones humanitarias en Gestionemos 20%_x000a_ Hito 4: Implementación de la Central de Costos en Gestionemos 20%_x000a_ (1) Central de costos diseñada e implementada"/>
    <x v="2"/>
    <x v="12"/>
    <s v="Secretaría General"/>
    <s v="Sin reporte"/>
    <s v="No se evidencian avances con respecto al bimestre anterior.  Se informó la  intencionalidad de modificar el alcance del producto pero no se recibió la solicitud de ajuste de manera formal."/>
    <n v="0"/>
    <s v="No cumple "/>
    <s v="40%_x000a_Hito 1: 20%_x000a_Hito 2: 15%_x000a_Hito 3: 5%_x000a_Hito 4: 0%"/>
    <s v="El producto ha tenido un gran avance durante el tercer bimestre. Con la aprobación del documento se desarrollaron las actividades planteadas en cada uno de los hitos. En ese sentido, el módulo de transporte tuvo un avance significativo y se realizaron pruebas con los enlaces administrativos de algunas territoriales. Se espera que este módulo comience operación para toda la UBPD durante el próximo bimestre. Con respecto al módulo de operado logístico, se trabajó en el diseño del formulario en gestionemos y se espera comenzar a realizar pruebas el siguiente bimestre. Con respecto al simulador de acciones humanitarias, se trabajó en el diseño del formulario y se solicitaron ajustes para que el diseño sea lo más amigable e intuituvo posible. La central de costos, sólo podrá funcionar una vez terminados los módulos de transporte y operador logístico."/>
    <s v="Se presentó solicitud de modificación de este producto y sus actividades, rediseñandolo en términos de una central de costos operativos. Según el análisis realizado por la Secretaría General, el modelo de enlaces administrativos y la central de costos tienen actividades complementarias que pueden ser integradas en una sola meta. De acuerdo con la justificación presentada por el área responsable, este nuevo producto se orienta al diseño de una herramienta que integre los procesos administrativos con el territorio. De esta manera, a través de una herramienta con la que ya cuenta la UBPD que es Gestionemos, se tiene el propósito de automatizar, integrar e interrelacionar los procesos administrativos relacionados con las acciones humanitarias para dar una mejor respuesta al territorio y hacer mayor seguimiento presupuestal. _x000a__x000a_Se indica que entre mayo y junio, el documento de hoja de ruta o plan de trabajo del producto fue elaborado y ajustado, de acuerdo con observaciones de la Dirección General, por lo cual se encuentra avalado. Sin embargo, al revisar el documento se identifica que hace falta complementarlo con el respectivo cronograma de tal forma que se cuente con el referente para valorar el avance alcanzado periódicamente y la necesidad de establecer roles en el mismo. Por lo tanto, se sugiere que revisen el avance que reportan en el Hito 1: Documento metodológico de la Central de Costos referente al 20%.  _x000a__x000a_En el periodo se hace referencia a la obtención de avances en el desarrollo del módulo de transporte y de operador logístico, y se iniciaron gestiones para desarrollar el simulador de acciones humanitarias, estas actividades son referencia del Hito 2 con 15% de avance y del Hito 3: 5% de avance. _x000a__x000a_Se presentan soportes del avance de las actividades que componen los hitos definidos."/>
    <s v="Alerta: Se indica que entre mayo y junio, el documento de hoja de ruta o plan de trabajo del producto fue elaborado y ajustado, de acuerdo con observaciones de la Dirección General, por lo cual se encuentra avalado. Sin embargo, al revisar el documento se identifica que hace falta complementarlo con el respectivo cronograma de tal forma que se cuente con el referente para valorar el avance alcanzado periódicamente.  Asimismo, se debe incorporar el componente de roles y responsabilidades._x000a__x000a_Aunque se presentan soportes del avance de las actividades que componen los hitos establecidos, es importante que la descripción cualitativa del avance presente de forma clara la gestión desarrollada y la importancia de la misma para el cumplimiento de la meta del producto y del resultado estratégico esperado: Aumento sostenido en la eficiencia operativa (administrativos, logísticos) de la Unidad para responder a la necesidades de la búsqueda humanitaria y extrajudicial._x000a__x000a_Teniendo en cuenta lo anterior, el producto tiene un cumplimiento parcial en su avance a la fecha de corte del tercer bimestre. "/>
    <n v="0.7"/>
    <s v="Cumple Parcialmente"/>
    <s v="Total: 53%_x000a_Hito 1: 20%_x000a_Hito 2: 25%_x000a_Hito 3: 8%_x000a_Hito 4: 0%"/>
    <s v="Para el cuarto bimestre del 2024 se tuvo un avance significativo en los hitos 2 y 3. El módulo de transporte ya se encuentra en funcionamiento y actualmente ya está disponible para todos(as) los(as) servidores de la UBPD y contratistas. _x000a_Por otro lado, el módulo de operador logístico presenta también avances. No obstante, el desarrollo del módulo logístico ha sido más menor de lo programado ya que tiene muchos aspectos a tener en cuenta como los tarifarios de los costos directos, los costos indirectos, los flujos de aprobación de acuerdo a cada una de las actividades y lo relacionado con el seguimiento financiero. Actualmente se están realizando ajustes finales y se espera el inicio de operación el próximo bimestre. De igual manera, teniendo en cuenta los aspectos más relevantes del simulador de acciones humanitarias se han desarrollado varias reuniones con la SAF con el objetivo de decidir aspectos relevantes de la operación y proponer los posibles flujos de aprobación. Finalmente, con el desarrollo de los hitos 2 y 3, la central de costos podrá ser implementada de acuerdo a lo programado."/>
    <s v="De acuerdo con lo establecido en el cronograma para el reporte del IV bimestre, se espera que el área alcance un avance del 80% del producto. Sin embargo, tras analizar lo detallado en el reporte, se observa que, a pesar de los avances significativos en el modulo de transporte, aún no se ha logrado completar el desarrollo del módulo logístico, el cual estaba programado para ser finalizado durante el periodo de julio a agosto. Esta situación se repite con el simulador de acciones humanitarias, que también se encuentra rezagado en su desarrollo. Como resultado, el avance total hasta la fecha se sitúa en un 40% del cronograma original, lo que está muy por debajo de lo esperado._x000a_Es importante destacar que, aunque el avance cuantitativo frente a los Hitos presentado por el área es correcto, esta situación de retraso genera preocupación. El cronograma debía estar al 80% en este momento, por lo que es imperativo que se implementen acciones correctivas para abordar estos atrasos en relación con los Hitos 2 y 3. _x000a__x000a_"/>
    <s v="Alerta: Se debe priorizar el desarrollo de los módulos pendientes para evitar que estos retrasos impacten de manera negativa en el cumplimiento de los plazos establecidos y en la calidad del producto final."/>
    <n v="0.8"/>
    <x v="1"/>
  </r>
  <r>
    <n v="25"/>
    <s v="Modelo funcional de la UBPD actualizado"/>
    <s v="(1) Modelo  funcional de la UBPD actualizado y en implementación_x000a_"/>
    <x v="2"/>
    <x v="12"/>
    <s v="Hito 1: 15%_x000a_Hito 2: 0%_x000a_Hito 3: 0%_x000a_"/>
    <s v="En el segundo bimestre el producto tuvo un gran avance ya que se suscribieron los contratos para el desarrollo del estudio de cargas laborales. De igual manera, se socializó la actividad con los Líderes de Proceso, Gerentes Territoriales, Coordinadores(as) Territoriales, Servidores(as) y Contratistas. y además se estableció un cronograma de trabajo en la territoriales y también en el nivel central. Finalmente, se comenzó el levantamiento de información con cada uno de los equipos._x000a_ Los demás hitos asociados, se desarrollarán cuando se complete el estudio de cargas laborales."/>
    <s v="Se han implementado ajustes significativos en el documento, incluyendo un cambio en su nombre a &quot;Modelo Funcional de la Unidad de Búsqueda de Personas Desaparecidas&quot;, en línea con las directrices establecidas por la Oficina Asesora de Planeación (OAP). Además, se ha actualizado el objetivo general y los específicos conforme a lo establecido por la OAP. El documento ha sido entregado con un cronograma de cargas más detallado, dividido en 5 fases y 7 productos a entregar. Por lo tanto, el documento queda en estado cumple._x000a_En cuanto a los avances en la ejecución, se destaca la suscripción de los contratos para el desarrollo del estudio de cargas laborales, así como la socialización de la actividad con los líderes de proceso, gerentes territoriales, coordinadores(as) territoriales, servidores(as) y contratistas. Se ha establecido un cronograma de trabajo tanto a nivel territorial como central, y se ha iniciado el levantamiento de información con cada uno de los equipos._x000a__x000a_Sin embargo, respecto al Producto 1, que comprende el Plan de trabajo - cronograma y el Avance de informe de levantamiento de información de la FASE 0, se observa una falta de evidencia en cuanto al avance del informe de levantamiento de información. Aunque el cronograma refleja un progreso en todas las fases, los soportes no muestran evidencia al respecto, se sugiere revisar el cronograma y actualizarlo._x000a__x000a_Se espera que los demás hitos asociados se desarrollen una vez se complete el estudio de cargas laborales."/>
    <n v="0.8"/>
    <s v="Cumple Parcialmente"/>
    <s v="28%_x000a_ Hito 1: 28%_x000a_ Hito 2: 0%_x000a_ Hito 3: 0%"/>
    <s v="En los meses de mayo y junio de 2024 se realizó el 70% de la aplicación de instrumentos de diagnóstico. Las 17 dependencias del nivel central y 17 de 24 GIIT realizaron el levantamiento de cargas con sus servidores y contratistas. Para el próximo bimestre se espera terminar el levantamiento de cargas (24 de julio de 2024) y las verificaciones con los líderes de proceso. Finalizada la etapa de aplicación de instrumentos de diagnóstico, se podrá entregar el primer documento que contiene el diagnóstico y la propuesta inicial de estructura."/>
    <s v="Para el reporte del tercer bimestre se tenía programado terminar la fase de diagnóstico y la propuesta de diseño. Según lo reportado se evidencia un avance en la fase de diagnóstico representada por el 70% de la aplicación de instrumentos para este fin. Este porcentaje hace referencia al Hito 1: con un avance del 28%. Por lo tanto, se evidencia que hay un retraso en el cronograma establecido en la hoja de ruta del producto debido a las fechas planteadas en el documento “Modelo Funcional”. En los soportes se demuestra un avance en el levantamiento de cargas con la lista de asistencia y presentación de actualización de diseño donde se explica el levantamiento de cargas. _x000a_"/>
    <s v="Alerta: se evidencia que hay un retraso en el cronograma establecido en la hoja de ruta del producto debido a las fechas planteadas en el documento “Modelo Funcional”. Es necesario que se contemple una estrategia para subsanar los rezagos, si bien los retrasos pueden estar justificados._x000a__x000a_Si bien en el reporte hace referencia al avance del cronograma de trabajo planteado, se requiere que en el siguiente reporte se haga énfasis en el impacto que han tenido estos avances en los resultados esperados: Estructura funcional alineada con las necesidades de la búsqueda"/>
    <n v="0.7"/>
    <s v="Cumple Parcialmente"/>
    <s v="Total: 36,3%_x000a_Hito 1: 29,7%_x000a_Hito 2: 6,6%_x000a_Hito 3: 0%"/>
    <s v="A la fecha y previa concertación según agenda de cada uno de los jefes de dependencia del nivel central (16) y de los Grupos Internos de trabajo Regional (8)  y Territoriales (27) para una planta de 522 cargos y 350 contratistas se realizaron las correspondientes sesiones de entendimiento y levantamiento de cargas de trabajo, siendo la última el día a 8 de agosto de 2024 GITT Caquetá, Florencia. Posteriormente se iniciaron las respectivas validaciones de resultados con los Jefes del nivel central, Coordinadores de grupo interno de trabajo regional y se están terminando las validaciones con los coordinadores de grupos internos de trabajo territorial._x000a_Con la información recolectada en la matrices de cargas de trabajo, en los formularios electrónicos de carga mental, riesgo ocupacional y competencias laborales a fecha 8 de agosto de 2024 se ha iniciado la tabulación, procesamiento, verificación de los datos recolectados._x000a_Se elaboró un primer documento de avance de resultados de cargas de trabajo que se presentó a la Dirección General el día 20 de agosto de 2024._x000a_A partir de las observaciones presentadas, se están realizando los ajustes y complementos con las validaciones pendientes en las territoriales._x000a__x000a_"/>
    <s v="Para el periodo reportado, los soportes compartidos para los Hitos 1 y 2 no permiten emitir un comentario objetivo frente al avance del produto. En relación con el Hito 1, aunque se presentan las listas de asistencia y el cronograma de presentaciones del  proyecto de actualizacion del diseño institucional con los asistentes a las sesiones de levantamiento de cargas de trabajo en grupos internos de trabajo regional y territorial consolidado 2024, los medios de verificación aduntos no permiten identificar el porcentaje de avance del 29,7%, de confirmarse que este es el porcentaje de avance el mismo no corresponde a lo programado, ya que en este punto del cronograma debería haberse alcanzado al menos un 40%. La falta de datos concretos y medibles impide evaluar el progreso de manera adecuada._x000a_Por otro lado, en el caso del Hito 2, no se observa en los soportes el manual de funciones necesario para validar el avance reportado del 6,6%. Aunque se menciona la realización de una reunión relacionada con este hito, no se ha proporcionado un acta o documento de soporte que respalde esta actividad, lo que limita la posibilidad de seguimiento. Además, en el comentario cualitativo se hace referencia a un documento que no se encuentra entre los soportes del producto, lo que genera confusión y dificulta la evaluación integral del progreso._x000a_A pesar de la solicitud realizada por la OAP con respecto a adjuntar los medios de verificación necesarios, se indica que no se cuenta con un documento de soporte. Por lo tanto, queda a discreción de la oficina de control interno decidir si se requiere la presentación del respectivo documento de respaldo._x000a_"/>
    <s v="Alerta: Tal como se indicó en el reporte del bimestre anterior, es necesario que se exponga de manera clara y detallada cómo se planea subsanar los rezagos actuales frente al cronograma establecido.  Es fundamental establecer un plan de acción específico que aborde estos retrasos y que incluya medidas concretas para asegurar el cumplimiento de los plazos. Asimismo, es importante hacer hincapié en el impacto que estos avances han tenido en los resultados esperados, especialmente en lo que respecta a la alineación de la estructura funcional con las necesidades de la búsqueda. La comunicación de estos aspectos no solo fortalecerá la rendición de cuentas, sino que también facilitará la identificación de áreas de mejora para el futuro._x000a_"/>
    <n v="0.7"/>
    <x v="1"/>
  </r>
  <r>
    <n v="26"/>
    <s v="Marco estratégico de tecnologías, comunicaciones y seguridad de la información implementado"/>
    <s v="(1) Plan Estratégico de Seguridad de la Información implementado_x000a_(1) Plan estratégico de tecnologías de la información y las comunicaciones implementado"/>
    <x v="1"/>
    <x v="13"/>
    <n v="0.6"/>
    <s v="_x000a_Los documentos Plan Estratégico de Tecnologías de la Información PETI y Plan estratégico de Seguridad de la Información PESI, se encuentran en actualización y aún no han sido aprobados. Una vez se cuente con las versiones definitivas y aprobadas se aportaran como evidencia de ejecución de esta actividad._x000a_No obstante lo anterior, las actividades definidas tanto en el PETI como en el PESI para el segundo bimestre de 2024 fueron surtidas."/>
    <s v="Este producto del plan de acción busca que la Oficina de Tecnología de la Información y las Comunicaciones (OTIC) establezca una estrategia que incorpore, relacione ,asocie, encadene y conecte los objetivos, proyectos y actividades que ponen en funcionamiento los dos Planes institucionales por los que se rigen, a saber el PETI y el PESI. Dado lo anterior, y el soporte del documento del Marco Estratégico de Tecnologías enviado, se observa una mejora en el establecimiento de los objetivos, componentes y cronogramas. No obstante, aún no se ha relacionado en otro documento la identificación específica de las necesidades de uso y apropiación (Hito 1 producto). Respecto al diseño de las estregias TIC (Hito 2) se puede observar que estas son consecuentes de cierta forma con el portafolío de proyectos cargados en la herramienta y los componentes del marco estretégico definidos en el documento anexo. Sin embargo, sigue sin ser claro cómo se obtiene el 60% de avance del indicador, pues en el reporte no se explica qué se ha hecho por cada hito o componente establecido. El avance más significativo es el del portafolio de proyectos que estuvo definido antes del marco estratégico y del cual aún no se entiende cómo aporta a los objetivos específicos. Dado lo anterior, y a que se entregó ajustado el documento del marco estratégico, conforme a las observaciones hechas, el indicador queda en estado de cumplimiento parcial."/>
    <n v="0.7"/>
    <s v="Cumple Parcialmente"/>
    <n v="0.73"/>
    <s v="El porcentaje de avance para este bimestre se encuentra representado de la siguiente manera_x000a_ Hito 1: 10% Identificar las necesidades usos y apropiación_x000a_ Hito 2: 20% Diseñar estrategias de TIC_x000a_ Hito 3: 10% Establecer puntos de control_x000a_ Hito 4: 10% Establecer portafolio de proyectos _x000a_ Hito 5: 23,4 % Ejecutar plan_x000a_ Total : 73,4 %_x000a_ La Ejecución de los planes definidos del marco estrategico de Tecnologias de la información y las comunicaciones se ven reflejados en los 7 componentes que forman parte de la estrategia OTIC cuyo avance se ven reflejados en la actividad (Columna X) los cuales contienen inmerso los avances del PETI y el PESI"/>
    <s v="Este producto del plan de acción busca que la Oficina de Tecnología de la Información y las Comunicaciones (OTIC) establezca una estrategia que incorpore, relacione ,asocie, encadene y conecte los objetivos, proyectos y actividades que ponen en funcionamiento los dos Planes institucionales por los que se rigen, a saber el PETI y el PESI. Dado lo anterior, y el soporte del documento del Marco Estratégico de Tecnologías definitivo y enviado el pasado bimestre, se observa una mejora en el establecimiento de los objetivos, componentes y cronogramas. En el Plan de Acción 2024 de la UBPD la OTIC planteó la siguiente meta: _x000a_(1) Plan Estratégico de Seguridad de la Información implementado_x000a_(1) Plan estratégico de tecnologías de la información y las comunicaciones implementado_x000a_Hito 1: 10% Identificar las necesidades usos y apropiación_x000a_Hito 2: 20% Diseñar estrategias de TIC_x000a_Hito 3: 20% Establecer puntos de control_x000a_Hito 4: 10% Establecer portafolio de proyectos _x000a_Hito 5: 40% Ejecutar plan_x000a_A parte de esto, se plantearon unas actividades y cronograma en el documento que explica dicho Marco Estratégico. Finalmente, se plantearon actividades en el plan de acción que son equivalentes a los mismos hitos establecidos en el producto. Es decir, el avance de las actividades definidas, implican también un avance porcentual del producto. En ese orden de ideas, lo que se evaluará es que las actividades programadas, tanto en el documento de seguimiento a los productos de plan de acción y el documento que explica la estrategia, se hayan desarrollado y que se explique la relación que hay entre lo definido hasta ahora.  En general todas las actividades presentadas cuentan con los soportes correspondientes."/>
    <s v="Alerta: La calificación del cumplimiento parcial se debe principalmente a dos asuntos sin resolver o explicar: 1) En los reportes realizados si bien se muestra una alta gestión y ejecución de actividades operativas que realiza la OTIC, entre ellas las que tambien se establece en la herramienta de seguimiento al portafolio de proyectos definidos, no se da cuenta de cómo éstas aportan al cumplimiento del objetivos general y específicos, y a los componentes del Marco Estrategico que quedó como definitivo. Dicha explicación es necesaria porque les permite elegir actividades más estratégicas y claves para reportar en relación con lo establecido en el documento y lograr esa conexión entre acción y objetivo que se espera. 2) Los porcentajes de avance de los dos primeros hitos no pueden validarse de forma óptima, toda vez que no se ha presentado (adjunta) un documento diagnóstico que muestre cuáles fueron las necesidades de uso y apropiación que identificaron. Si bien se han avanzado en el uso y apropiación conforme al componente 6 del marco estretégico, no es claro aún por qué se definió realizar esas actividades y no otras, sin un diagnóstico de las necesidades. Finalmente para el hito 2, si bien en el marco se establecieron unas actividades, no se muestran los planes que se formularon con las dependencias. Lo más cercano a plan, podrían ser los cronogramas del documento anexo con el avance de la estrategia que define unas actividades y unos indicadores, pero que igual no se puede ver cómo avanza cada actvidad conforme a su fecha de finalización ni tampoco se presentan avances de los indicadores definidos."/>
    <n v="0.88"/>
    <s v="Cumple Parcialmente"/>
    <s v="PETI: 100%_x000a_PESI: 80%"/>
    <s v="Para dar cumplimiento al PESI, durante los meses de Julio y Agosto, se desarrollaron las siguientes actividades:_x000a_1. Gestión de Activos y Riesgos de seguridad de la Información: Se inicio el proceso anual de actualización del inventario de activos de información con los enlaces delegados por los líderes de los procesos. Se realizaron reuniones de aclaración y seguimiento al proceso de gestión de activos. Se realizó la revisión y actualización por parte de los enlaces de los procesos de: Gestión Jurídica, Gestión Contractual, Gestión Financiera, Gestión Administra y sus subprocesos Gestion Documental, Gestión logistica, recursos físicos, Servicio al Ciudadano, Participación de Acciones Humanitarias, Gestión de talento humano. Lo anterior ha permitido que  dentro de los objetivos y metas del plan estratégico institucional, sean fortalecidos los controles sobre los activos de información en materia de activos de seguridad._x000a_2. Implementación de Controles de Seguridad de la Información:  Se realizó la actualización de los documentos: - Guía para la Gestión de Pruebas de Seguridad e Identificación de Vulnerabilidades y el formato Matriz Seguimiento Informe Técnico Vulnerabilidades_x000a_- GTI-GU-008 V2 Guia copias de seguridad_01082024  - GTI-FT-037 V2 Plan copias de seguridad_01082024_x000a_- Formulación y ejecución de proyectos para la Oficina TIC de la UBPD 01-08-2024_x000a_- Gestión de cambios plataforma tecnológica 22-07-2024_x000a_- GSI-PR-002 (SGSI) V2 Trabajo en Áreas Seguras_x000a_- Se solicitó a los procesos el diligenciamiento de un formulario para definir las aplicaciones y procesos críticos que se deben incluir en el DRP._x000a_- Se atendió la solicitud de información para la auditoria de inventarios y Almacén._x000a_ Lo anterior ha permitido que  dentro de los objetivos y metas del plan estratégico institucional, sean fortalecidos los controles en materia de seguridad de la Información._x000a_3. Gestión de Incidentes de Seguridad de la Información: _x000a_- Se ejecutaron las actividades &quot;Test Ethical Hacking y socialización de Tramitemos y BusquedaInversa&quot;._x000a_- Se realiza seguimiento a las vulnerabilidades identificadas en las actividades desarolladas en el año 2021 al 2024, donde en dichos seguimientos se identificaron nuevas vulnerabilidades en la plataforma tecnológica._x000a_- En el mes de julio y agosto se atienden los casos escalados al Grupo de Seguridad Digital, no obstante ninguno de los casos atendidos  fueron relacionados con un incidente que afectara la  seguridad de la información._x000a_ Lo anterior ha permitido que  dentro de los objetivos y metas del plan estratégico institucional, sean fortalecidos los controles en materia de incidentes de seguridad garantizando que la información sensible de la entidad sea gestionada y controlada adecuadamente._x000a_4. Gestión de Cultura de Seguridad de la información: Se realizaron las actividades programadas en el Plan de uso y apropiación de seguridad de la Información.  Lo anterior ha permitido que  dentro de los objetivos y metas del plan estratégico institucional, sea  fortalecida la cultura de sensibilización y apropiación en términos de seguridad de la información hacia el interior de la entidad lo que permite que se garantice aún más los controles y gestión segura de la información de la entidad._x000a__x000a_PETI_x000a_Para dar cumplimiento al PETI, durante los meses de Julio y Agosto, se desarrollaron las siguientes actividades:_x000a_Transformación Digital – Gobierno de TI._x000a_Para los meses de julio y agosto de 2024 la OTIC actualizó el Plan Estratégico de Tecnologías de la Información (PETI) y solicitó su respectiva publicación._x000a_Actualización de los dominios de la arquitectura empresarial y de servicios web. Se realizaron mesas de trabajo con el objetivo de cumplir y actualizar los lineamientos de cada dominio de la Arquitectura Empresarial, incluyendo el Dominio de Arquitectura Institucional, Dominio de Arquitectura de Información, Dominio de Arquitectura de Seguridad, Dominio de Sistemas de Información y Dominio de Arquitectura Tecnológica y proceso de uso y apropiación._x000a_Para los meses de julio y agosto de 2024 la OTIC reportó los avances cuantitativos y cualitativos de los proyectos de inversión en la Plataforma Integrada de Inversión Pública (PIIP) de los proyectos de inversión de la UBPD en el formato &quot;1. Nuevo Formato Gestión de Proyectos Inversión PIIP&quot; junto con sus respectivos soportes._x000a_En el mes de agosto se realizaron sesiones con la SGIB a fin de documentar la formulación de los Proyectos relacionados con el “Cubo de datos de los análisis de las imágenes satelitales y con gestión documental”._x000a__x000a_Se diseñó y documentó la estrategia para la divulgación y sensibilización del PETI 2024 dirigido a toda la entidad._x000a__x000a_Se continuó en la construcción del autodiagnóstico de la Política de Transformación digital, para lo cual se agendaron sesiones con algunos de los Directivos a fin de concluir el cuestionario y proceder a documentar la política._x000a__x000a_Fortalecimiento sistemas de información._x000a_Se realizó distribución de infraestructura para el desarrollo de los Modelos de Inteligencia Artificial para Procesamiento de Datos, Documentos, Audios, Textos, Imágenes._x000a_Se está desarrollando y habilitando funcionalidades analíticas que soporten las operaciones misionales de la UBPD a través de la AI para lo cual se realizaron 1658 transcripciones de audios y el procesamiento de los audios almacenados en el datalake los cuales fueron entregados a la SGBI._x000a__x000a_Virtualización de los servicios del Portal de Interoperabilidad._x000a_Se realizó la implementación del API del servicio de consulta del Registro Civil de Matrimonio de la Registraduría Nacional del Estado Civil sobre la plataforma de interoperabilidad WSO2._x000a_Ambiente de pruebas plataforma de interoperabilidad del Mintic Xroad._x000a_Se desarrolló la APP móvil del sistema de información misional – SIM Busquemos._x000a__x000a_Se realizó revisión, publicación, mantenimiento y análisis de los geoservicios publicados en BUSQUEMOS._x000a_Se realizan informes en datos de gestores, propietarios y contenidos de RNFCIS, muestras, se hace la actualización de los datos en los registros para la visualización de contenidos de RNFCIS pendientes en la migración de 2023. Se actualizaron los parentescos en personas no buscadoras, se revisan los datos de muestras de archivo enviado por medicina legal, se hace limpieza y transformación de datos para cargue en BUSQUEMOS._x000a_Se crean nuevas fuentes para UNIVERSO, se participa en reuniones para verificar datos faltantes de la migración de PDD y PB (Personas Buscadoras), nuevas interoperabilidades con toma de muestras y nueva opción de anulación de PDD, se genera archivo con códigos de localización en tabla lista para verificación de códigos DANE y completitud de códigos. Participación en reuniones de OTIC y SGI para el modelo de datos, Arquitectura de datos y plan de recuperación de desastres de BUSQUEMOS._x000a_Actualización de datos de BUSQUEMOS &quot;RNFCIS, Geoprocesamientos, verificación datos faltantes para PDD y PB&quot;._x000a_Se realizó apoyo y capacitación a usuarios de las GITT en la creación y actualización de sitios en el módulo RNFCIS de BUSQUEMOS._x000a_Se realizó la publicación del portal &quot;Búsqueda Inversa&quot;, una herramienta clave para mejorar los procesos de búsqueda y acceso a la información y el Sistema Nacional de Búsqueda._x000a_Se realiza análisis de la información ingresada en el RNFCIS para el seguimiento de calidad de ésta._x000a_Se realizó virtualización del aplicativo Portal Interoperabilidad, despliegue de ETL's y configuración de ejecución automática a enfoques diferenciales y de género. Se generaron consultas para tableros de Entregas Dignas, Reencuentros y Enfoque Diferencial, datos de pertenencia étnica, datos de PDD, PB (Persona Buscadora) y Muestras para aplicación móvil y Aportantes._x000a_Se llevó a cabo el cambio de certificados en los servicios CORE de la entidad, incluyendo SIDOBU, Gestionemos y Busquemos, reforzando la seguridad y confiabilidad de estas plataformas esenciales._x000a_Actualización y corrección tableros nuevos y existentes._x000a_Se realizó implementación del tablero para Gestión Humana._x000a_Se realizó implementación del tablero de Enfoques Diferenciales y de género._x000a_Implementación interoperabilidad servicios faltantes registraduría._x000a_Se trabajó en el desarrollo de la APP de muestras genéticas a fin de agilizar la gestión frente a la búsqueda de PDD._x000a_Se dio continuidad a las mejoras de los sistemas de información Tramitemos (situaciones administrativas), Gestionemos (gestión y trámites de proveedores, comisiones y otros y Busquemos._x000a__x000a_Fortalecimiento Infraestructura tecnológica:_x000a_Se puso en marcha la operatividad en las sedes de Tunja y Santa Marta y se realizaron mantenimientos preventivos en los equipos tecnológicos._x000a_Se llevaron a cabo ampliaciones en los canales principal o backup que mejoraron la capacidad y eficiencia de la infraestructura tecnológica en la UBPD._x000a_Se brindó soporte tecnológico a la UBPD, lo anterior, aplicando los puntos de control definidos en el contrato de servicios tecnológicos, como informes mensuales, reuniones y actas de seguimiento entre la OTIC y el proveedor, verificando cumplimiento de las obligaciones contractuales, permitiendo seguimiento y continuidad de los servicios tecnológicos (internet, correo electrónico, conectividad, infraestructura tecnológica, sistemas de información) con lo cual se ha garantizado el soporte en la búsqueda de PDD._x000a__x000a_Implementación de Servicios Tecnológicos:_x000a_Se realizó la estructuración de las fichas técnicas conforme a los formatos de la UBPD y de la Bolsa Mercantil Colombiana para garantizar la continuidad de los servicios tecnológicos en 2025._x000a_Se alcanzó un total de 1702 casos atendidos por la mesa de servicios en el mes de agosto._x000a_Se realizaron mantenimientos preventivos tanto en los equipos tecnológicos como en los centros de datos en todas las territoriales incluida Bogotá._x000a_Se realiza análisis de los geoprocesamientos publicados como servicios web._x000a__x000a_Conectividad Segura:_x000a_Se realizó la implementación de soluciones de conectividad, seguimiento de falla, requerimientos e incidencias, gestión de red y los Access Point de la UBPD._x000a__x000a_Uso y apropiación_x000a__x000a_Se realizó seguimiento a 3 cursos virtuales en la plataforma Moodle._x000a_Se realizó el despliegue del Festival OTIC 2024 donde se crearon más de 10 sesiones de aprendizaje virtuales y presenciales tales como: &quot;Participación festival OTIC&quot;, Cómo crear nuevos servicios con experience design, temporada phising fortinet, lanzamiento curso virtual de seguridad de la información, crear contenidos con IA, Inteligencia artificial -aplicación UBPD, Innovación pública y construcción de Paz del DNP. Se contó con la participación del cuerpo directivo en las oficinas de Google._x000a_Lo anterior evidencia que la OTIC ha logrado cumplir con los objetivos del plan estratégico, sus metas y objetivos, evidenciando el adecuado soporte tecnológico a la UBPD, facilitando así desde las actuaciones en materia de TIC la búsqueda de personas dadas por desaparecidas. _x000a__x000a__x000a_"/>
    <s v="Este producto del plan de acción busca que la Oficina de Tecnología de la Información y las Comunicaciones (OTIC) establezca una estrategia que incorpore, relacione ,asocie, encadene y conecte los objetivos, proyectos y actividades que ponen en funcionamiento los dos Planes institucionales por los que se rigen, a saber el PETI y el PESI. Teniendo en cuenta lo anterior, se observa que finalmente la dependencia no realizó ningún ajuste al documento del Marco Estratégico de Tecnologías de las comunicaciones y seguridad de la información enviado el pasado bimestre. En ese sentido la verificación del reporte se realizará conforme a esa última versión._x000a_ _x000a_  En el Plan de Acción 2024 de la UBPD la OTIC planteó la siguiente meta: _x000a_ (1) Plan Estratégico de Seguridad de la Información implementado_x000a_ (1) Plan estratégico de tecnologías de la información y las comunicaciones implementado_x000a_ Hito 1: 10% Identificar las necesidades usos y apropiación_x000a_ Hito 2: 20% Diseñar estrategias de TIC_x000a_ Hito 3: 20% Establecer puntos de control_x000a_ Hito 4: 10% Establecer portafolio de proyectos _x000a_ Hito 5: 40% Ejecutar plan_x000a_ _x000a_ A parte de esto, se plantearon unas actividades y cronograma en el documento que explica dicho Marco Estratégico. Finalmente, se plantearon actividades en el plan de acción que son equivalentes a los mismos hitos establecidos en el producto. Es decir, el avance de las actividades definidas, implican también un avance porcentual del producto. En ese orden de ideas, lo que se evaluará es que las actividades programadas, tanto en el documento de seguimiento a los productos de plan de acción y el documento que explica la estrategia, se hayan desarrollado y que se explique la relación que hay entre lo definido hasta ahora. _x000a_ _x000a_ Respecto al hito 1: 10% Identificar las necesidades usos y apropiación, sigue sin documentarse la metodología utilizada para levantar las necesidades y la definición específica que se iban a trabajar este año, respecto a uso y apropiación. No obstante, en el marco de la ejecución del plan, es decir, del portafolio de proyectos del marco estratégico, si se llevaron a cabo varios cursos virtuales en la plataforma Moodle y el gran despliegue del Festival OTIC 2024 donde se crearon más de 10 sesiones de aprendizaje virtuales y presenciales. Aquí se entiende que efectivamente hay una relación entre el hito 1 del producto y el componente 6 de la estrategia llamada “uso y apropiación” que según lo definido “busca diseñar e implementar un plan de socialización, sensibilización y capacitaciones a fin de socializar y promover la interiorización de la totalidad de planes y proyectos que se realizan desde la OTIC con el objetivo de lograr que los funcionarios y contratistas conozcan y apliquen las políticas en materia de tecnologías de la información definidas en la UBPD, así como la adecuada utilización de los sistemas de información, aplicaciones y herramientas tecnológicas con que cuenta la Entidad”. Sin embargo, a pesar de que se han adelantado estas grandes actividades, aún sigue sin existir (no se adjunta) un documento que muestre el levantamiento necesidades y el plan de socialización que propone el componente. Es posible que este documento exista, toda vez que los seminarios, cursos, plataformas. etc. que se han adelantado hasta la fecha, tiene sentido que respondan a un plan de trabajo detallado y basado en la identificación de necesidades previas, sin embargo, ese documento sigue sin adjuntarse. En ese sentido, el producto sigue sin cumplir con el 10% de este hito._x000a_ _x000a_ Respecto al hito 2 se presenta un resultado del 20% reflejado en la implementación de la &quot;estrategia OTIC&quot; cuyo objetivo es soportar la búsqueda de personas dadas por desaparecidas desde el fortalecimiento de las tecnologías de la información y comunicaciones de la Entidad, a fin de lograr cumplir con dicha estrategia, fueron documentados 7 de los 7 componentes del Marco estratégico de tecnologías, comunicaciones y seguridad de la información, que son:_x000a_ _x000a_ 1) Componente de Transformación digital - gobierno TI_x000a_ 2) Componente de Fortalecimiento Infraestructura tecnológica. _x000a_ 3) Componente de implementación Servicios tecnológicos_x000a_ 4) Componente de implementación del Sistema de seguridad de la información_x000a_ 5) Componente de Seguridad digital_x000a_ 6) Componente de Uso y apropiación_x000a_ 7) Componente de Fortalecimiento a los sistemas de información _x000a_ _x000a_ Ahora bien, en el seguimiento del primer bimestre, el cumplimiento de este hito estaba anclada a la actualización del PETI y el PESI, sin embargo, ya con una estrategia definida, es claro que lo que se conoce como definición de estrategias, es equivalente en este caso a la definición de componentes ya realizada por la OTIC. Si bien esto ya está claro en la el último documento enviado, siguen sin enviarse los planes de trabajo que se hicieron con las dependencias y que permitieron la definición de los componentes definidos en la estrategia. En ese sentido, el producto sigue sin cumplir con el 20% establecido en este hito._x000a_ _x000a_ En cuanto al Hito 3 equivalente al 20% que dice establecer puntos de control, sigue sin adjuntarse el mapa de riesgos de gestión solicitada en el anterior reporte, que se indicó es lo que muestra &quot;los riesgos y controles asociados a la infraestructura y a los servicios tecnológicos, de los cuales se desprenden informes, correos electrónicos, actas de reuniones, entre otros. Por tanto, solo es valido el 10% de avance de este hito por los controles definidos en el contrato de servicios tecnológicos los cuales según el reporte anterior, establece &quot;varios puntos de control a saber tales como informes mensuales, reuniones y actas de seguimiento entre la OTIC y el proveedor&quot;_x000a_ _x000a_ Finalmente, en cuanto al hito 4 y 5, que corresponden al 50% restante del producto, se observa que el portafolio de proyectos finalmente se estableció y que se han documentado muy bien cada una de las actividades llevadas a cabo para cumplir con cada componente de la estrategia y que en este caso coincide con cada uno de los proyectos definidos. Si se calcula el avance esperado y avance real de cada proyecto en el Plan View, frente al 40% del hito 5, se había programado que a corte de agosto se iba a avanzar 33% (82% Plan View), pero finalmente se avanzó el 30% (74% plan View). Dado lo anterior, con los reportes y los soportes enviados por la dependencia a la fecha, este producto tiene un avance del 50% y respecto a lo esperado para este bimestre del 56%"/>
    <s v="Alerta: El no cumplimiento se debe principalmente a que no se han atendido las observaciones realizadas por la OAP en los anteriores reportes, es decir:_x000a__x000a_1)se siguen mostrando con los reportes y soportes una alta gestión y ejecución de actividades muy importantes para la entidad que realiza la OTIC, entre ellas, las que también se establece en la herramienta de seguimiento Plan View, pero no se da cuenta de cómo éstas aportan al cumplimiento del objetivos general y específicos, y a los componentes del Marco Estratégico que quedó definitivo. Dicha explicación es necesaria porque les permite elegir actividades más estratégicas y claves para reportar en relación con lo establecido en el documento y lograr esa conexión entre acción y objetivo que se espera. _x000a__x000a_2) Los porcentajes de avance de los primeros hitos no pueden validarse de forma óptima, toda vez que no se ha presentado (adjunta) un documento diagnóstico que muestre cuáles fueron las necesidades de uso y apropiación que identificaron. Si bien se han avanzado en el uso y apropiación conforme al componente 6 del marco estratégico, no es claro aún por qué se definió realizar esas actividades y no otras, sin un diagnóstico de las necesidades._x000a__x000a_Finalmente para el hito 2, si bien en el marco se establecieron unas actividades, no se muestran los planes que se formularon con las dependencias. Lo más cercano a plan, podrían ser los cronogramas del documento anexo con el avance de la estrategia que define unas actividades y unos indicadores (Presentado en el tercer bimestre), pero que igual no se puede ver cómo avanza cada actividad conforme a su fecha de finalización ni tampoco se presentan avances de los indicadores definidos en la estrategia._x000a_ _x000a_Recomendación: Leer y tener en cuenta las observaciones enviadas por la OAP, en especial, las relacionadas con los soportes de los primeros hitos y actividades del producto. Esto permitirá avanzar rápidamente en el cumplimiento de este producto. Cabe resaltar que las observaciones hechas por la OAP respecto al análisis causal o relacional entre acción propuesta en la estrategia y acción realizada, no son obligatorias, pues esto es potestad de cada dependencia. Sin embargo, desde la OAP se hará el análisis correspondiente de los reportes bajo la mirada del último documento presentado del marco estratégico y las herramientas disponibles que permitan entender la profundidad de las acciones documentadas y que quizá no tienen mayor explicación de cómo apuntan a los objetivos definidos."/>
    <n v="0.56000000000000005"/>
    <x v="2"/>
  </r>
  <r>
    <n v="27"/>
    <s v="Plan de ampliación y mantenimiento de infraestructura física territorial definido e implementado"/>
    <s v="(1) Plan de ampliación y mantenimiento de infraestructura física territorial definido e implementado"/>
    <x v="2"/>
    <x v="14"/>
    <s v="Hito 1: 18% Actualizar necesidades_x000a_Hito 2: 20% Definir plan _x000a_Hito 3: 21,3 % Ejecutar plan de trabajo"/>
    <s v="Hito 1: 18% Actualizar necesidades _x000a__x000a_A la fecha se cuenta con un avance del 18% teniendo en cuenta que ya se cuenta con la ficha técnica y anexos concertados con las áreas: Secretaría General, Subdirección General Técnica y Territorial, Oficina de Tecnologías de Información y Comunicaciones, Subdirección de Gestión Humana, Prevención y Protección. El porcentaje restante equivale a la consolidación de esta información para radicar estudios previos de los correspondientes procesos. _x000a__x000a_Hito 2: 20% Definir plan _x000a__x000a_Para el mes de mayo de la presente vigencia se dará cumplimiento al porcentaje definido para este hito el cual equivale a un 20%. El equipo de Infraestructura para el II bimestre realizó el Plan de trabajo donde se describe el objetivo general, los objetivos específicos, las fases, los roles, responsabilidades y el cronograma de actividades para la implementación del Plan de ampliación y mantenimiento de infraestructura física territorial definido e implementado. _x000a__x000a_Hito 3: 21.3% Ejecutar plan de trabajo_x000a__x000a_En cuanto al Plan de trabajo establecido por el equipo de infraestructura a la fecha se cuenta con un avance del 21,3% correspondiente a la suscripción de los siguientes contratos:_x000a_290-2024-UBPD cuyo objeto es Arrendamiento de espacios de trabajo colaborativo tipo coworking, para la sede de la Unidad de búsqueda de Personas Dadas por Desaparecidas - UBPD en la ciudad de Bucaramanga. Comprende el arrendamiento de espacios de trabajo, en la ciudad de Bucaramanga así: Cra 36 # 48-116 Cabecera y contrato._x000a__x000a_273-2024-UBPD, cuyo objeto es Arrendamiento de espacios de trabajo colaborativo tipo coworking, para la sede de la Unidad de búsqueda de Personas Dadas por Desaparecidas - UBPD en la ciudad de Pereira. ALCANCE DEL OBJETO Comprende el arrendamiento de espacios de trabajo, en la ciudad de Pereira así: Centro Comercial Pereira Plaza L232A Calle 15 # 13- 110 _x000a_"/>
    <s v="_x000a_En el documento se realizan los cambios solicitados en el primer reporte, presentan un documento con objetivos claros, cronograma, roles y fases del proyecto. Se evidencia un avance significativo en los Hitos establecidos, se da cumplimiento al cronograma hasta la fecha._x000a__x000a_El Hito 1 está cerca de alcanzar su objetivo, pero es importante enfocarse en la consolidación de la información restante para completar la actualización de necesidades. Respecto al Hito 2, es positivo que se haya cumplido según lo previsto con la definición y elaboración de un plan detallado para la infraestructura, que cumple con los lineamientos establecidos. Con respecto al Hito 3, el avance es superior al esperado, lo cual es bueno, pero es esencial revisar si estos contratos están alineados completamente con la ejecución del plan de trabajo establecido. Es crucial recalibrar las próximas acciones para garantizar que los esfuerzos restantes estén alineados con los hitos establecidos y así asegurar una ejecución coherente del proyecto."/>
    <n v="1"/>
    <s v="Cumple"/>
    <s v="Hito 1: 20% Actualizar necesidades_x000a_ Hito 2: 20% Definir plan _x000a_ Hito 3: 21,3 % Ejecutar plan de trabajo"/>
    <s v="Se recomienda definir si la implementación del piloto es equivalente a la implementación del programa, toda vez que los soportes de los avances de las actividades y lo establecido en el plan de trabajo, se refiere solo a la implementación de un piloto del programa. En caso de ser así deberá solicitarse un ajuste a la metodología de cálculo del producto que dé cuenta de esa equivalencia y permita saber el verdadero avance del producto. Finalmente, se sugiere revisar la meta final de este producto, pues aunque hayan 725 inscritos en total, es posible que el presupuesto destinado para la implementación de este programa o piloto no sea suficiente para apoyar todas las iniciativas, en especial las 100 definidas para realizar en esta vigencia."/>
    <s v="Para el reporte del tercer trimestre según lo establecido en el cronograma era importante realizar avances en los 3 Hitos establecidos. Dicho avance se evidencia en el Hito 1: 20%, el cual hace referencia a la ficha técnica y anexos que fueron concertados y avalados en su totalidad con las áreas establecidas. El Hito 2: Definir Plan Acción y cronograma de trabajo, avance que se evidencia en los documentos adjuntos. El Hito 3: 60% evidencia un avance del 35.98% en la ejecución del trabajo que corresponde a suscripción de los contratos de ampliación, de arrendamiento y de mantenimiento. Las actividades mencionadas cuentan con su debido soporte. "/>
    <s v="Recomendación: Si bien en el reporte hace referencia al avance del cronograma de trabajo planteado, se requiere que en el siguiente reporte se haga énfasis en el impacto que han tenido estos avances en los resultados esperados: 23 sedes con mantenimiento requerido, 5 sedes nuevas territoriales en operación"/>
    <n v="0.95"/>
    <s v="Cumple"/>
    <s v="Hito 1: 20% Actualizar necesidades_x000a_ Hito 2: 20% Definir plan _x000a_ Hito 3: 46,64 % Ejecutar plan de trabajo"/>
    <s v="Hito 1: 20% Actualizar necesidades_x000a_ Hito 2: 20% Definir plan _x000a_ Hito 3: 46,64 % Ejecutar plan de trabajo_x000a_Durante el periodo reportado, se suscribio el contrato 479-2024 -UBPD cuyo objeto es  &quot;Arrendamiento de inmueble adecuado y dotado para el funcionamiento de la sede territorial Neiva de la Unidad de Búsqueda de Personas dadas por Desaparecidas en el contexto y en razón del conflicto armado - UBPD. ALCANCE DEL OBJETO: Comprende el arrendamiento de la sede territorial Neiva, el cual corresponde a la siguiente ubicación: Carrera 5 No. 10-38 Oficinas 1100-1101-1102-1103-1104.&quot;_x000a__x000a_Durante el periodo reportado se realizaron los mantenimientos y los solicitudes en sedes territoriales. "/>
    <s v="Para el IV reporte, se presenta una ejecución considerable del plan de trabajo de mantenimiento, con un total de 235 solicitudes atendidas entre los meses de julio y agosto. De estas solicitudes, 47 se encuentran actualmente en proceso, lo que indica que aún requieren atención adicional. Además, se han identificado 12 solicitudes como reiteradas, lo que sugiere la necesidad de evaluar las causas subyacentes y mejorar los procesos de mantenimiento. Por otro lado, se han solucionado con éxito 176 solicitudes en las diferentes sedes a nivel territorial, lo que refleja un avance significativo en la atención a las necesidades de mantenimiento._x000a_Asimismo, es importante destacar que se ha completado la suscripción del contrato para la sede territorial en Neiva, el cual ya cuenta con la firma correspondiente. Este paso es crucial, ya que garantiza la formalización de los servicios y el compromiso por parte de los proveedores._x000a_En la matriz adjunta para mantenimientos, se detalla de manera exhaustiva la información relativa a cada requerimiento, permitiendo así un seguimiento claro del estado de cada solicitud. Además, se han incluido evidencias en forma de fotografías y videos que respaldan el cumplimiento de las solicitudes atendidas, lo que proporciona una mayor transparencia y facilita la rendición de cuentas._x000a_"/>
    <s v="Recomendación: Se recomienda establecer un sistema de registro que no solo documente las solicitudes atendidas, sino también las lecciones aprendidas en cada caso. Este sistema podría ayudar a identificar patrones y a implementar soluciones más efectivas a largo plazo. Además, se recomienda programar reuniones periódicas de seguimiento con el equipo para revisar el progreso y ajustar las estrategias según sea necesario, garantizando así una mejora continua en la atención y en la satisfacción del usuario._x000a_"/>
    <n v="0.95"/>
    <x v="0"/>
  </r>
  <r>
    <n v="28"/>
    <s v="Plan Anual de auditorias y seguimientos - PAAS, elaborado y ejecutado"/>
    <s v="(1) Plan Anual de auditorias y seguimientos - PAAS 2024, elaborado y ejecutado"/>
    <x v="1"/>
    <x v="15"/>
    <n v="0.28000000000000003"/>
    <s v="En cumplimiento a lo programado por parte de la OAP, la Oficina de Control Interno reporta las acciones desarrolladas en el II Bimestre (marzo - abril 2024), frente al Plan Anual de Auditorías y Seguimientos - PAAS  2024, en archivo PAI_PAAS_Mar_abr_2024._x000a__x000a_En siguiente enlace:_x000a_https://drive.google.com/drive/folders/1CQg_F6VD1zwjzSrLBGTpOgzHxxo3vvz6?usp=drive_link_x000a_ _x000a_se adjunta, tanto el documento el documento Excel (PAI_PAAS_Mar_abr_2024), como las evidencias que soportan las acciones desarrolladas:_x000a__x000a__x000a__x000a_ "/>
    <s v="Aunque el Plan de Auditoría está reglamentado por una normativa específica para las entidades nacionales, al revisar lo aportado por el equipo de control interno, se evidencia que han cumplido con las secciones programadas dentro del calendario. Asimismo, han proporcionado un soporte adecuado para todas las auditorías y los indicadores sobre los cuales basan su programa de revisión. En respuesta a las observaciones del informe anterior, que señalaban la falta de cumplimiento en la forma de presentación de los documentos, se ha observado una mayor atención en el orden y la debida relación de soportes, justificando así el Plan de Auditoría con un respaldo legal adecuado. frente a las actividades puntuales para este bimestre la relación de acciones es la siguiente:_x000a__x000a_Cronograma de Auditorías y Reportes:_x000a_29 de febrero de 2024: Soporte de Inicio de la auditoría al proceso de Liquidación de Nómina, Prestaciones Sociales y Seguridad Social._x000a_Marzo de 2024: Soporte de Informe de Seguimiento al Sistema Único de Gestión e Información Litigiosa del Estado e-KOGUI._x000a_11 de marzo de 2024: Informe de Uso Legal de Software – Derechos de Autor, Vigencia 2023._x000a_19 de marzo de 2024: Lineamientos para el registro de información a través del Formulario de Reporte y Avance de Gestión FURAG - Vigencia 2023._x000a_22 de abril de 2024: Informe de Austeridad del Gasto Público del primer trimestre de 2024._x000a_2 de marzo de 2024: Informe de Seguimiento del Plan de Acción y proyectos de Inversión del IV trimestre de 2023._x000a_22 de marzo de 2024: Informe de Seguimiento del Plan de Acción y proyectos de Inversión del primer bimestre de 2024._x000a_22 de marzo de 2024: Seguimiento del estado de usabilidad de SIM Busquemos – comunicación de inicio._x000a_5 de marzo de 2024: La Contraloría General de la República confirma el recibo de la información presentada por la Unidad de Búsqueda de Personas Dadas por Desaparecidas en el Contexto y en Razón del Conflicto Armado (UBPD), NIT 901158482, en el Sistema de Rendición Electrónica de la Cuenta e Informes (SIRECI)._x000a_Marzo de 2024: Observaciones y/o recomendaciones de revisión OCI del Informe de Gestión Contractual SIRECI._x000a_1 de abril de 2024: Rendición de la Cuenta modalidad Obras Civiles inconclusas o sin uso, con fecha de corte al 31 de marzo de 2024._x000a_15 de marzo de 2024: Estado de las categorías recepcionadas, validadas o en estado de omisión en el Sistema Consolidador de Hacienda e Información Pública (CHIP), certificando la presentación como oportuna._x000a_29 de enero de 2024: Sesión ordinaria N°1 del Comité Institucional de Coordinación de Control Interno (CICCI), en la cual se aprobó el Plan Anual de Auditorías y Seguimientos (PAAS) 2024 V1 y la Política de administración de Riesgos V3. Las evidencias se encuentran en la carpeta Drive de la OCI y están disponibles en los siguientes enlaces:_x000a_Carpeta Drive OCI_x000a_Página web de la UBPD_x000a_20 de marzo de 2024: Sesión ordinaria N°2 del CICCI, tratando los resultados de la evaluación del Sistema de Control Interno 2023, el Sistema de Control Interno Contable 2023, el seguimiento PQRSD del II Semestre 2023 y la socialización del Plan MECI. Las evidencias están disponibles en los siguientes enlaces:_x000a_Carpeta Drive OCI_x000a_Segunda quincena de abril de 2024: Inicio de la auditoría al proceso de Control Interno Disciplinario._x000a_Reporte de abril de 2024: La OAP solicitó la actualización de los avances en el PAAC-Plan Anticorrupción y de Atención al Ciudadano y al Mapa de Riesgos de Corrupción, correspondiente al primer cuatrimestre de 2024. La respuesta se emitirá durante la primera semana de mayo de 2024._x000a_2 de abril de 2024: Seguimiento al Plan de Mejoramiento derivado de la auditoría a los contratos del operador logístico de 2021 y 2022, con evidencias en el siguiente enlace:_x000a_Carpeta Drive OCI_x000a_Abril de 2024: Actividad lúdica de sopa de letras alusiva al Sistema de Control Interno, con evidencias en el siguiente enlace:_x000a_Carpeta Drive OCI_x000a_5 de marzo de 2024: Transmisión de la información en el Sistema SIRECI, con evidencias en el siguiente enlace:_x000a_Carpeta Drive OCI"/>
    <n v="1"/>
    <s v="Cumple"/>
    <s v="Hito 1: 10% PAAS - 2024 aprobado_x000a_ Hito 2: 30% de ejecución del PAAS - 2024 _x000a_ Hito 3: 3,33% evaluación de percepción_x000a_ Hito 4: 0% . Pendiente la definición de acciones de mejora."/>
    <s v="Hito 1: En la sesión No. 1 de 2024 del Comité de Coordinación del Sistema de Control Interno de la UBPD se aprobó el PAAS - 2024. De ello da cuenta el acta del respectivo comité. _x000a_ Hito 2: La Oficina de Control Interno ha ejecutado las actividades previstas en el PAAS - 2024. Es así como, en relación con las auditorías, durante el mes de junio, se concluyó la auditoría al Proceso de Control Interno Disciplinario, y se dio inicio al estudio de la unidad auditable, para la auditoría de Almacén e Inventarios. En relación con los seguimientos e informes de ley se adelantaron: Seguimiento al Estado de Usabilidad del Sistema de Información Misional SIM Busquemos y Alerta de Autocontrol – Funcionalidad Real del Ecosistema Tecnológico que Apoya la Misión._x000a_ Informes de ley: Informe Control Interno Contable Anual, Certificación semestral de cumplimiento de las obligaciones frente al sistema único de gestión e información litigiosa del estado - EKOGUI. Evaluación Independiente Sistema Control Interno (II semestre 2023), Derecho de Autor - Uso software legal, Informe de seguimiento Plan Anticorrupción y Atención al Ciudadano y Mapa Riesgos de Corrupción (I cuatrimestre 2024), Informe semestral sobre atención PQR y reclamos de la ciudadanía sobre la misión._x000a_ Además los informes internos de: Cumplimiento de medidas de austeridad y eficiencia en el gasto público, Informe bimestral de Gestión OCI (PAI). _x000a_ Finalmente, los seguimientos a: Alertas del Plan de Acción y a los proyectos de inversión generados por la OAP (son generadas bimensualmente) Bimestral, Planes de mejoramiento derivados de auditorías internas y/o externas._x000a_ Participación en los Comités: Directivo, de Contratación y de Conciliación en las sesiones de mayo y junio a las cuales fue invitada la OCI. Las actas de los comités reposan en las respectivas dependencias. _x000a_ Se efectuó la actividad para contribuir al fomento del autocontrol, con una infografía acerca de Planes de Mejoramiento, dada a conocer con un correo masivo por parte del área de comunicaciones, previa solicitud de la OCI. _x000a_ Hito 3: se tiene que, la OCI llevó a cabo las encuestas de las dos auditorías adelantadas (Nómina y Disciplinarios), lo que representa el porcentaje de avance reportado frente al número total de encuestas previstas para el año, que son 6. La ejecución de las actividades relacionadas, da lugar a la definición del cumplimiento del PAAS en los tiempos programados. _x000a_ Hito 4: Está pendiente la definición de acciones de mejora, lo cual se estará llevando a cabo durante el segundo semestre de 2024."/>
    <s v="El cronograma establecido por la Oficina de Control Interno se cumple con un diferencial positivo. Esto se debe a que las actividades previstas para el último cuatrimestre del año ya han tenido avances significativos durante este tercer bimestre, lo que ha acelerado el progreso del Hito 3._x000a__x000a_Este avance se justifica en la realización de 2 de las 6 encuestas de satisfacción de auditorías, lo que aumenta la probabilidad de completar el Hito 4 en el siguiente bimestre, activando así este último de manera anticipada. Esto tendrá un impacto positivo en el avance general._x000a__x000a_La documentación que respalda el Plan de Auditorías es completa y concuerda con lo establecido en el plan aprobado en el primer bimestre."/>
    <s v="Recomendación: Si bien en el reporte hace referencia al avance del cronograma de trabajo planteado, se requiere que en el siguiente reporte se haga énfasis en el impacto que han tenido estos avances en los resultados esperados: 6 planes de mejoramiento definidos e implementados por los procesos auditados"/>
    <n v="0.95"/>
    <s v="Cumple"/>
    <s v="Hito 1: 10% PAAS - 2024 aprobado_x000a_ Hito 2: 42% de ejecución del PAAS - 2024 _x000a_ Hito 3: 3,33% evaluación de percepción_x000a_ Hito 4: 17% . Definición de acciones de mejora. "/>
    <s v="Hito 1: en la sesión No. 1 de 2024 del Comité de Coordinación del Sistema de Control Interno de la UBPD se aprobó el PAAS - 2024. De ello da cuenta el acta del respectivo comité y la meta está cumplida en su totalidad. _x000a_Frente a la recomendación dada por la OAP, se precisa que el impacto de los Planes de _x000a_ Hito 2: la Oficina de Control Interno ha ejecutado las actividades previstas en el PAAS - 2024, lo que ha permitido el avance definido frente a la meta.  _x000a_Hito 3: frente a la meta no se presentó avance con respecto al periodo anterior, dado que la actividad se ejecutará durante los próximos meses, respecto de las auditorías que se concluyan. _x000a_ Hito 4: se cuenta con el Plan de Mejoramiento que generó Control Disciplinario Interno a partir de los resultados de la auditoría. _x000a__x000a_Frente a la recomendación dada por la OAP, se precisa que el impacto de los 6 planes de mejoramiento se verá una vez se suscriban dichos planes, lo cual ocurrirá cuando culminen y se cierren las auditorías, especificamente aquellas en las haya lugar a Plan de Mejoramiento."/>
    <s v="Durante el 4º bimestre, se evidencian avances parciales en función al cumplimiento del cronograma en las actividades del Plan Anual de Auditorías y Seguimientos (PAAS), específicamente en lo relacionado con la ejecución de sesiones ordinarias y algunas actividades de planeación. Frente a los capitulos del PAAS:_x000a__x000a_1. LIDERAZGO ESTRATÉGICO:_x000a__x000a_Se reportan avances en la coordinación y ejecución de sesiones ordinarias, no obstante algunos casos no se llevaron a cabo actividades por falta de solicitudes, lo cual corresponde al ejercicio de demanda que supone la ejecición de la actividad._x000a__x000a_2. ROL DE EVALUACIÓN Y SEGUIMIENTO: _x000a__x000a_2.1. Auditorías: Se notifica del inicio de los procesos de auditoria a la Secretaria General de los procesos:_x000a_2.1.1. Control Interno Disciplinario a la secretaría general_x000a_2.1.2. Almacén e Inventarios_x000a_2.1.3. Auditoría Especial Técnica del Sistema de Información SIM busquemos_x000a__x000a_Se notifica el cierre y emisión de informe final al proceso de audutoria Control Interno Disciplinario _x000a__x000a_Se adelantan las acciones planificadas para el corte de acuerdo a lo establecido en el cronograma, lo cual deja ver la rigurosidad con la que se planearión y ejecutan las actividades._x000a_Para el siguiente bimes se observa que se tienen previstos el inicio del proceso de aditoria de 2 procesos (Cooperación y Oficina de Tecnologías de la Información y las Comunicaciones)_x000a__x000a_2.2. Informes de Ley e Internos: La Oficina de Control Interno cumplió con los reportes establecidos al Sistema eKOGUI y a la ANDJE. Además, se publicó el Informe de Evaluación Independiente del Sistema de Control Interno y se elaboró el informe semestral de PQRSD y SB, el cual reveló un incremento del 15% en la satisfacción de los usuarios con la atención recibida. Así mismo de acuerdo con lo reportado, realizó el informe Final de Seguimiento Austeridad del Gasto Público II trimestre de 2024, Informe Final de Seguimiento al Sistema de Información y gestión del Empleo Público SIGEP y seguimiento y evaluación de caja menor I-2024._x000a__x000a_Se observa un avance en la ejecución de las actividades del corte según lo planificado. No obstante, es necesario complementar el proceso con la definición de un medio de verificación que permita evaluar la calidad y la pertinencia del análisis de los resultados._x000a__x000a_2.3. Seguimientos: Se recomienda revisar la metodología de seguimiento para asegurar que se incluya un análisis profundo de los resultados y se establezcan acciones concretas de mejora sobre los procesos y/o áreas acompañadas, esto en razón a que la inclusión de un capítulo o mecanismo de recolección de acuerdos y/o planes de mejora permitiría medir el avance en el cumplimiento de los objetivos del seguimiento._x000a__x000a_3. ENFOQUE HACIA LA PREVENCION_x000a_3.1 Sensibilización Fundamentos Control Interno: el medio de verificación actual contribuye a la socialización de los conceptos de Control Interno. Sin embargo, para evaluar de manera más completa el impacto de esta iniciativa, se propone incorporar un espacio donde los usuarios puedan expresar sus dudas y sugerencias. Esta retroalimentación será fundamental para identificar áreas de oportunidad y ajustar las estrategias de sensibilización._x000a__x000a_3.2 Asistencia Comites Intitucionales: El cumplimiento de este capítulo se realiza a demanda, según lo solicitan las áreas técnicas y la dirección de la UBPD. Los medios de verificación confirman que las asistencias se llevan a cabo de manera oportuna. No obstante, para medir el valor agregado de estas intervenciones, se sugiere documentar los compromisos adquiridos y los resultados obtenidos en cada evento. Esta información permitirá evaluar el impacto de las asistencias y establecer metas más concretas para futuras acciones._x000a__x000a_3.3 Asesoría: El cumplimiento de este capítulo se realiza a demanda, según lo solicitan las áreas técnicas y la dirección de la UBPD. Los medios de verificación confirman que las asistencias se llevan a cabo de manera oportuna. No obstante, para medir el valor agregado de estas intervenciones, se sugiere documentar los compromisos adquiridos y los resultados obtenidos en cada evento. Esta información permitirá evaluar el impacto de las asistencias y establecer metas más concretas para futuras acciones_x000a__x000a_4. EVALUACIÓN DE LA GESTIÓN DEL RIESGO_x000a_4.1. Acompañamiento y Apoyo a la OAP y SG, en el diseño e implementación del Programa de Transparencia y Ética Pública bajo los lineamientos de la Secretaria de Transparencia: De acuerdo a lo reportado en el PAAS no se ha realizado en el año acompañamiento de acuerdo con el plan de trabajo coordinado._x000a__x000a_5. RELACIÓN CON ENTES EXTERNOS DE CONTROL_x000a_Este capítulo del PAAS está enfocado en garantizar la comunicación y el cumplimiento de obligaciones con entes externos, verificando la calidad, oportunidad y completitud de la información transmitida, así como generando alertas sobre posibles irregularidades._x000a_5.1. Seguimiento rendición Informe Mensual Contratos Sireci Modalidad Gestión Contractual - Mensual: La actividad se cumplió según lo planificado, ya que se verificó la información y se generaron observaciones oportunamente. El informe refleja un cumplimiento adecuado de los criterios de oportunidad, calidad y completitud._x000a_5.2. Seguimiento Posconflicto Semestral: El reporte refleja que la actividad fue cumplida con base en los criterios establecidos. La transmisión se realizó dentro de los plazos estipulados y la evidencia se encuentra disponible. El cumplimiento es satisfactorio._x000a_5.3. Seguimiento Rendición SIRECI Modalidad Obras Inconclusas o sin Uso – Mensual: La actividad fue cumplida correctamente y se respetaron los plazos, lo cual indica un seguimiento adecuado a los criterios de calidad y oportunidad._x000a_5.3 Seguimiento a requerimiento de información Entes de Control: La actividad se cumplió satisfactoriamente, cumpliendo con los criterios de oportunidad y completitud, lo que refleja una adecuada interacción con los entes de control._x000a_5.4. Acceso a Fuentes de Información en Tiempo Real a cargo de OTIC: La actividad fue completada con éxito, cumpliendo con las exigencias de la CGR, y la transmisión de la información se hizo de manera oportuna y conforme a los criterios establecidos._x000a_5.5. Sistema de alertas de Control Interno - SACI y acciones en ejercicio de Oficial de Transparencia: Es importante mantener un monitoreo constante para la detección de posibles alertas tempranas, aunque no se hayan identificado irregularidades hasta el momento._x000a__x000a_Considerando el progreso del producto y su estado respecto al tiempo restante para su finalización, es importante destacar que se está siguiendo el cronograma establecido sin retrasos en su ejecución. Por tanto, se puede asumir que todas las acciones se completarán según lo programado."/>
    <s v="Durante el 4º bimestre, se evidencian avances parciales en la ejecución del Plan Anual de Auditorías y Seguimientos (PAAS), con un cumplimiento adecuado. No obstante, es importante mencionar las siguientes recomendaciones:_x000a__x000a_1. LIDERAZGO ESTRATÉGICO_x000a_Alerta: Se observan avances en la coordinación y ejecución de sesiones ordinarias. No obstante, en algunos casos, la falta de solicitudes ha limitado la ejecución de actividades planificadas. Esto refleja un problema en el ejercicio de demanda o el incentivo de las áreas para solicitarlo._x000a_Recomendación: Se recomienda si es posible establecer mecanismos proactivos para incentivar la solicitud de acciones de auditoría y seguimiento, con el fin de asegurar la continuidad y pertinencia de las actividades._x000a__x000a_2. ROL DE EVALUACIÓN Y SEGUIMIENTO_x000a__x000a_2.2 Informes de Ley e Internos:_x000a_Complementar la ejecución con un mecanismo formal de verificación que permita medir la calidad y el impacto de los informes entregados, lo que fortalecerá la credibilidad de los datos reportados._x000a__x000a_2.3 Seguimientos:_x000a_Aunque se ha dado un seguimiento adecuado a las actividades, se recomienda otorgar un análisis más profundo de los resultados obtenidos incluyendo en los reportes de seguimiento un mecanismo para documentar los acuerdos y planes de mejora, permitiendo una mejor evaluación del impacto de los seguimientos realizados._x000a__x000a_3. ENFOQUE HACIA LA PREVENCIÓN_x000a_3.1 Sensibilización Fundamentos Control Interno:_x000a_Crear espacios para la retroalimentación, donde los usuarios puedan expresar dudas y sugerencias, lo cual permitirá ajustar las estrategias de sensibilización y medir el impacto de las mismas._x000a__x000a_3.2 Asistencia Comités Institucionales:_x000a_Las asistencias se realizan de manera oportuna, pero no se documentan los resultados ni los compromisos adquiridos, por lo cual se sugiere diseñar e implementar un sistema de documentación que permita evaluar el impacto de las asistencias a los comités, así como los resultados alcanzados._x000a__x000a_3.3 Asesoría:_x000a_Similar a la asistencia a comités, la asesoría se realiza a demanda, pero no se documentan los compromisos adquiridos._x000a_Recomendación: Documentar los compromisos y resultados obtenidos en cada sesión de asesoría, lo que permitirá evaluar su valor agregado y ajustar las metas para futuras intervenciones."/>
    <n v="1"/>
    <x v="0"/>
  </r>
  <r>
    <n v="29"/>
    <s v="Plan de consecución de fondos y recursos de cooperación internacional y de sector privado (Fundraising) formulado e implementado"/>
    <s v="(1) Plan de consecución fondos y recursos  (Fundraising)  con actores de la cooperación internacional y el sector privado formulado e implementado"/>
    <x v="1"/>
    <x v="16"/>
    <n v="0.1"/>
    <s v="Hito 1:Si bien no se definieron objetivos de ingresos, se cuenta con definición de líneas estratégicas de trabajo que la UBPD quiere impulsar con la comunidad internacional, las cuales fueron presentados a los cooperantes. _x000a_Hito 2: Se identificaron posibles nuevas fuentes financiación del sector privado y nuevas fuentes estatales internacionales._x000a_Hitos 3 y 4: Se han llevado a cabo acciones de trabajo, en particular con cooperantes que ya tenían trayectoria de trabajo con la UBPD, concretando apoyo de recursos en 2024, y firma de memorandos de entendimiento para apoyo técnico. _x000a__x000a_ _x000a_. _x000a_"/>
    <s v="El avance del 10% hace referencia al progreso logrado en relación con los cuatro hitos establecidos. Este avance se refleja en las actividades llevadas a cabo según lo planificado en el cronograma._x000a__x000a_Para el Hito 1, se han desarrollado las fichas de perfil de proyecto, las cuales han sido fundamentales para presentar de manera detallada las líneas estratégicas de trabajo de la UBPD a la comunidad internacional de cooperantes. Además, se ha elaborado una matriz de oferta de cooperación y un área de trabajo del sector privado, alineadas con los intereses de la UBPD, para organizar y presentar las oportunidades de colaboración de manera efectiva._x000a__x000a_En el Hito 2, se ha registrado la presencia de posibles nuevas fuentes de financiación del sector privado y representantes de nuevas fuentes estatales internacionales mediante listas de asistencia a reuniones. Asimismo, se han compartido enlaces de noticias y publicaciones en redes sociales para destacar el interés del sector privado en colaborar con la UBPD, atrayendo así la atención de posibles fuentes de financiación._x000a__x000a_Para los Hitos 3 y 4, las fichas de perfil de proyecto han sido utilizadas para detallar las acciones de trabajo llevadas a cabo con los cooperantes y el sector privado, así como los recursos necesarios para su implementación. Además, la matriz de oferta de cooperación y el área de trabajo del sector privado se han actualizado para reflejar los acuerdos concretos alcanzados con los cooperantes y el sector privado, demostrando cómo se alinean con las estrategias de la UBPD._x000a__x000a_En conclusión, las actividades realizadas hasta el momento están coherentemente alineadas con los hitos establecidos, proporcionando las herramientas y acciones necesarias para avanzar en las metas específicas relacionadas con la colaboración internacional y la búsqueda de financiación._x000a_"/>
    <n v="1"/>
    <s v="Cumple"/>
    <s v="Hito 1: 10%_x000a_Hito 2: 15%_x000a_Hito 3: 15%_x000a_Hito 4: 15% Implementar plan de consecución de fondos"/>
    <s v="Hito 1: El plan precisa entonces la meta de contar, durante 2024, con 10 subvenciones o iniciativas de cooperación internacional aprobadas. _x000a_Hito 2: Identificar fuentes: se identificaron 23 fuentes de cooperación y su respectiva concordancia con las líneas estratégicas priorizadas para cooperación internacional. Asimismo, se identificaron actores clave dentro del sector privado a nivel gremial y empresarial. Preliminarmente, se ha pensado en buscar a fundaciones del sector empresarial, las áreas de sostenibilidad, equidad e inclusión de agremiaciones empresariales y las oficinas de responsabilidad social corporativa de empresas ancla tanto del sector real como del sector financiero. _x000a__x000a_Se cuenta también con un documento de estrategia marco de cooperación donde se encuentran consignados los ejes de gestión para las líneas estratégicas, las alianzas para estrategia de cooperación internacional y marco de implementación y seguimiento. _x000a__x000a_Hito 3: Definir acciones por fuente. Se estableció cronograma de trabajo por grupos de interés (comunidad internacional y sector privado) en relación con las líneas estratégicas. _x000a__x000a_Hito 4:  Implementar plan de consecución de fondos. Se continúa con las acciones de incidencia, reuniones de trabajo y concreción de proyectos de cooperación para apalancar la misionalidad de la entidad_x000a__x000a__x000a_ _x000a_. _x000a_"/>
    <s v="Para el reporte del tercer trimestre según lo establecido en el cronograma estaban asignados los siguientes componentes: construcción de banco de proyectos de la UBPD, mapeo o identificación de audiencia/actores objetivo y oportunidades de cooperación y alianzas (Posibles aliados), acciones de relacionamiento y contacto con actores objetivo y formalización de alianzas o proyectos y puesta en marcha. Dichos componentes evidencian un avance según lo reportado en los Hitos establecidos._x000a_El Hito 1: Definir objetivos de ingresos tiene un avance correspondiente al 10%. Este avance está relacionado con las iniciativas de cooperación aprobadas. El Hito 2: Identificar fuentes tiene un avance del 15% referente al 20%. Este avance hace referencia a las fuentes de cooperación y actores claves identificados en documento adjunto “Estrategia Marco de Cooperación Internacional”, donde se detalla con claridad las acciones a realizar. El Hito 3: Definir acciones por fuente al igual que Hito 2 tiene un avance de 15% referente al 20%, este avance se evidencia en los documentos adjuntos en el cronograma de trabajo por grupos de interés. El Hito 4: Implementar plan de consecución de fondos evidencia un avance del 15% referente al 50%. Que se puede evidenciar en los documentos adjuntos con las reuniones establecidas. Este avance tanto en el cronograma como en los Hitos establecidos se puede evidenciar en los soportes adjuntos al reporte._x000a_"/>
    <s v="Recomendación: Si bien en el reporte se hace referencia al avance del cronograma de trabajo planteado, se requiere que en el siguiente reporte se haga énfasis en el impacto que han tenido estos avances en los resultados esperados: Mayor capacidad financiera para llevar a cabo acciones y proyectos relacionados con la búsqueda (No de subvenciones aprobadas)"/>
    <n v="0.9"/>
    <s v="Cumple"/>
    <s v="Hito 1: 10%_x000a_Hito 2: 15%_x000a_Hito 3: 15%_x000a_Hito 4: 35% Implementar plan de consecución de fondos"/>
    <s v="Hito 1: El plan precisa entonces la meta de contar, durante 2024, con 10 subvenciones o iniciativas de cooperación internacional aprobadas. _x000a_Hito 2: Identificar fuentes: se identificaron 23 fuentes de cooperación y su respectiva concordancia con las líneas estratégicas priorizadas para cooperación internacional. Ver: https://drive.google.com/drive/folders/1Tp680XxIAoHjzwYb-Olk1DPsT2Y3uB9B. Asimismo, se identificaron actores clave dentro del sector privado a nivel gremial y empresarial. El pasado 22 de agosto se presentó a la Directora General en reunión la Estrategia construida para aproximación al sector privado, que de ahora en adelante será implementada por dos asesores de la Dirección general. _x000a__x000a_Hito 3: Definir acciones por fuente. Se estableció cronograma de trabajo por grupos de interés (comunidad internacional y sector privado) en relación con las líneas estratégicas. _x000a__x000a_Hito 4: Implementar plan de consecución de fondos. Se continúa con las acciones de incidencia, reuniones de trabajo y concreción de proyectos de cooperación para apalancar la misionalidad de la entidad. Hasta el momento se cuenta con 6 iniciativas en ejecución y 2 en proceso de revisión por parte del cooperante para proceder con su implementación. _x000a__x000a_Durante 2024 se cuenta entonces con las siguientes subvenciones o iniciativas de cooperación aprobadas: _x000a_1.        USAID Programa Justicia Inclusiva: “Fortalecimiento de los procesos de gestión de información y articulación interinstitucional alrededor de la búsqueda de las personas dadas por desaparecidas”. Aporte monetario aproximado de 160.488.000 millones de pesos colombianos. _x000a_Esta financiación permitió la contratación de antropólogos de laboratorio en Bogotá para el abordaje forense integral de cuerpos y 2 criminalistas para procesamiento de necropsias en la zona del Bajo Cauca, quienes finalizaron su contratación en agosto de 2024. _x000a__x000a_A través de este proyecto se logró analizar veintiocho (28) grupos de estructuras óseas, que no se pueden clasificar como individuos hasta la conclusión de los estudios de genética, por lo tanto, treinta y cuatro (34) individuos (cuerpos) y veintiocho (28) grupos fueron objeto de análisis antropológicos completos para un total de sesenta y dos (62) análisis antropológicos realizados por los dos (02) consultores. Asimismo se recolectó información de 360 necropsias. _x000a__x000a__x000a_2.        GIZ: Impulso a la puesta en marcha del SNB. Aporte monetario a través de una consultoría solicitada por la UBPD para un total de 350.000.000 de pesos colombianos._x000a_A través de este proyecto se ha prestado asistencia técnica a la UBPD y entregado, entre otros, los siguientes productos: _x000a_•        Documento con la propuesta de lineamientos de participación en el SNB _x000a_•        Documento de memoria y relatoría del espacio de trabajo con organizaciones de la sociedad civil, que incluye los insumos para la formulación de los lineamientos de participación en el SNB, así como listados de asistencia y registro fotográfico._x000a_•        Documento con la propuesta de plan estratégico del SNB. _x000a_•        Documento de diagnóstico sobre el estado y necesidades de armonización y ajuste institucional y normativo requeridas para lograr la integralidad de la búsqueda, atención, prevención e identificación; que incluya el análisis normativo, recomendaciones, propuestas de ajuste, adecuación e integración._x000a_Las acciones desarrolladas por esta consultoría, los productos y espacios de trabajo generados se han constituido como insumos fundamentales para que el SNB lleve a cabo sus primeras sesiones de trabajo y espacios de formulación de política pública integral. _x000a_3.        Suiza: Apoyo al “Congreso Internacional: Conocimientos para la Búsqueda.  Innovación para la búsqueda de personas dadas por desaparecidas en medios complejos. ¿Qué está pasando en Colombia y el mundo?” Aporte monetario de 109.616397 millones de pesos colombianos. _x000a_Este Congreso nos permitió no solo compartir experiencias y dialogar sobre la búsqueda, sino también visibilizar los avances y acciones de la entidad para posicionar su mandato. Al respecto, comparto a continuación algunos enlaces que dan cuenta de parte de la difusión en medios, que fueron provocados por el Seminario, apoyado por la Embajada: _x000a_•        https://diariolalibertad.com/sitio/2024/03/15/alarmante-cifra-3-377-personas-dadas-por-desaparecidas-en-el-magdalena/  _x000a_•        https://www.wradio.com.co/2024/03/15/3377-personas-dadas-por-desaparecidas-en-el-magdalena/  _x000a_•        https://www.eltiempo.com/justicia/paz-y-derechos-humanos/al-identificar-a-una-persona-desaparecida-la-traemos-de-regreso-a-la-sociedad-3324457 _x000a_•        https://hoydiariodelmagdalena.com.co/archivos/922722/expertos-forenses-del-mundo-se-reunen-en-santa-marta/_x000a_•        https://twitter.com/radnalco/status/1768610628493558244?s=46&amp;t=xMe9eikYOXM6Mot9rqp4Hg _x000a__x000a_4.        Guatemala: Memorando de entendimiento entre la UBPD y la FAFG con el objetivo de propiciar espacios de_x000a_intercambio de conocimiento y experiencias en procesos de búsqueda entre la FAFG y la UBPD, así como establecer acciones de intervención en las que la FAFG pueda brindar apoyo y acompañamiento técnico a la UBPD. _x000a_A través de este memorando, la UBPD recibió, entre otros, los siguientes apoyos de la FAFG: _x000a_Se realizó la intervención de un antiguo pozo de agua ubicado en zona urbana de Barrancabermeja, en Santander, para confirmar o descartar el uso de esta construcción como un lugar de disposición de cuerpos de personas desaparecidas en acciones relacionadas con el conflicto armado. La FAFG puso a disposición de la UBPD dos profesionales (arqueólogo y pocero) para esta intervención en abril, incluyendo sus costos de traslado y estancia en la Unidad, teniendo en cuenta que la Unidad no tenía experiencia previa en este tipo de contextos. Con esta intervención se recuperaron 2 cuerpos y se dio visibilidad a la entidad a través del reportaje en el Programa de Televisión los Informantes: https://www.youtube.com/watch?v=6FHNshxMhlk  _x000a_Donación de 2.500 tarjetas FTA para toma de muestras sanguíneas (mayo de 2024) _x000a_Participación de 2 profesionales de la UBPD es personas por parte de la UBPD, en intercambio de experiencias y capacitación en ciencias forenses en Guatemala 12 - 16 de agosto de 2024: Blanca Inés Arteaga Morales, Coordinadora del Grupo Interno de Trabajo Territorial Sucre, Claudia Angélica Beltrán Barrera, Experta Técnica del Grupo Interno de Trabajo Territorial Tolima._x000a_El 22 de agosto de 2024 se llevó a cabo un intercambio, por solicitud de la UBPD, en referencia al modelo predictivo estadístico, a propósito del Estero de San Antonio.  _x000a__x000a_5.        Halo Trust: Memorando de entendimiento firmado entre la UBPD y Halo Trust con el objeto de cooperar por medio del desarrollo de actividades conjuntas y coordinadas a nivel nacional o territorial que favorezcan los procesos de la UBPD, mejorando las condiciones de acceso a los territorios y las capacidades de la Unidad y de las comunidades beneficiarias en los temas de Acción Integral Contra Minas Antipersonal (AICMA) de The HALO Trust, previamente acordados._x000a__x000a_El 10 de julio se realizó una reunión con HALO y la UPBD, se acordó el plan de trabajo, el cual establece las líneas de acción, actividades y metas acordadas para la vigencia 2024._x000a_- El 10 de julio se envió a HALO por parte de la UPBD, la matriz con de sitios de interés forense con sospecha o presencia de MAP/MSE/AEI que se ha identificado con los GITT de la UBPD, con el fin de facilitar la identificación y caracterización de las zonas para el trabajo colaborativo objeto del Memorando de Entendimiento suscrito entre las dos partes._x000a_- El 28 de agosto se realizó una reunión virtual entre los equipos regionales de HALO y la UPBD, de las regionales de la UPBD de Antioquia, Meta, Norte de Santander, Valle y Cauca, con el fin que los equipos conozcan el mandato de las dos entidades y se empiece a fortalecer la articulación entre los equipos territoriales para concertar acciones conjuntas en terreno._x000a_- Durante el mes de Julio y Agosto se ha trabajado internamente en la UPBD para la suscripción de un Acuerdo de Intercambio de Información con HALO._x000a__x000a_6.        USAID OIM Programa ROF: Fortalecimiento institucional de la Política Pública de Víctimas y la implementación del Acuerdo de Paz en el departamento de Bolívar. Aporte monetario aproximado para la UBPD: 100.000.000 de pesos colombianos. _x000a__x000a_Durante el mes de julio de 2024 se acordó el desarrollo de la ficha mencionada y que involucrará a diferentes actores de la institucionalidad estatal tales como UARIV, ART, Ministerio del Interior, JEP, UBPD, FGN, PGN y Alcaldías Municipales de María La Baja, San Jacinto, El Carmen de Bolívar y Cartagena._x000a__x000a_Iniciativas en revisión: _x000a__x000a_1.        USAID OIM Programa ROF: Fortalecimiento y articulación interinstitucional para la efectiva implementación de la Política Pública de Víctimas (PPV) y el Acuerdo de Paz (AP) en Caquetá. _x000a_Durante julio de 2024 de recibe esta iniciativa y revisa con el Equipo territorial. Se encuentra en revisión por parte de la OIM. _x000a__x000a_2.        Durante el mes de julio se remite a la OIM la ficha de proyecto denominada “Documentación, verificación y entrega de información relevante para la búsqueda de personas dadas por desaparecidas, aportada por personas que participaron directa o indirectamente en las hostilidades (AUC y otros actores)” por un valor de 450 millones de pesos. El 29 de agosto se remiten comentarios de la OIM para revisión y ajuste de la UBPD y Aulas de Paz (contraparte que implementará el proyecto). Se encuentra en revisión por parte de la OIM. _x000a__x000a_Por otro lado, como parte de las acciones de relacionamiento en pro de mantener o conseguir recursos, se concretaron los siguientes espacios de trabajo: _x000a__x000a_Participación de la Directora General de la UBPD en reunión con Michael J. Camilleri,  Administrador Adjunto en funciones de la Oficina de USAID para América Latina y el Caribe, Anupama Rajaraman Directora de Misión de USAID/Colombia y Jorge Mario Alvarez Guerrero, ROF’s Chief of Party Chief of Party de OIM Colombia, quienes visitaron, el pasado 28 de agosto, el cementerio Albornoz de Cartagena para conocer los desafíos institucionales para encontrar a las personas desaparecidas en el marco del conflicto armado desde la justicia transicional y restaurativa. _x000a_"/>
    <s v="Se presentan un total de 6 subvenciones aprobadas durante 2024, así como 2 adicionales que se encuentran en proceso de aprobación, para las cuales ya se han realizado los desarrollos y avances pertinentes. Además, se evidencia el impacto financiero que cada una de estas subvenciones tiene en la entidad, lo que resalta la importancia de estas iniciativas para fortalecer nuestra capacidad operativa._x000a_El avance en el cronograma se mantiene detallado, y se adjuntan las evidencias correspondientes para cada uno de los hitos establecidos, lo que permite una clara visualización del progreso alcanzado._x000a_"/>
    <s v="_x000a_Recomendación: Para el próximo reporte, se recomienda incluir un cronograma con las fechas de aprobación de cada subvención, así como un breve análisis de los hitos alcanzados en relación con cada una. Esta información no solo enriquecerá la comprensión del avance realizado, sino que también facilitará la identificación de oportunidades y desafíos en el proceso de financiamiento._x000a__x000a__x000a_Asimismo para el caso de la gestión de recursos del sector privado, se debe incluir el cronograma establecido con cluster definidos y tiempos de ejecución en lo que resta de la vigencia, estructurado con base en la estrategia de gestión de recursos del sector privado, así como el avance respectivo alcanzado."/>
    <n v="0.9"/>
    <x v="0"/>
  </r>
  <r>
    <n v="30"/>
    <s v="Sistema Integral de Seguimiento y Monitoreo a la Planeación de la Búsqueda Humanitaria y Extrajudicial  (PNB, PRB, PAT (Planes de acción territoriales) en funcionamiento"/>
    <s v="(1) Sistema de seguimiento y monitoreo para la planeación por resultados en funcionamiento"/>
    <x v="1"/>
    <x v="17"/>
    <n v="0.47499999999999998"/>
    <s v="Ante las dificultades de los GITT para consolidar información de calidad se solicitó a las dependencias DTIPLB, la OTIC y DTPRI,  la información para contrastar complementar y depurar los registros remitidos por los GITT,  a la fecha las dependencias informaron en comité directivo que entregarán dicha información antes de finalizar el mes de mayo, a partir de esto el equipo de seguimiento y monitoreo de la Oficina Asesora de Planeación ajustará los tableros de control y los análisis para cada PRB y GITT._x000a__x000a_Se reporta un avance del 47.5% respecto a los dos hitos establecidos: el primer hito, diseño del Sistema de Seguimiento (30%), y el segundo hito, implementación del sistema (17.5%)._x000a__x000a_El Sistema de Seguimiento y Monitoreo de la Planificación para la Búsqueda Humanitaria y Extrajudicial fue diseñado e implementado para recopilar información de los  4 trimestres de 2024. Este sistema está compuesto por una batería de 64 indicadores, tanto de gestión como de resultado, los cuales permite revisar el avance cualitativo y cuantitativo en el diseño e implementación de los PRB, utilizando la información suministrada por los GITT y las áreas misionales._x000a__x000a_El esquema fue presentado a los GITT mediante reuniones a cargo de los tres enlaces de la OAP con las 28 oficinas territoriales y sus 92 Planes Regionales de Búsqueda."/>
    <s v="El producto 30 &quot;Sistema de seguimiento y monitoreo para la planeación por resultados en funcionamiento&quot;, presenta un reporte de avance para el periodo, desagregado así:_x000a__x000a_- Documento: El documento había alcanzado el 90% de cumplimiento en el periodo anterior, se solicitaba ajustar el cronograma ya que no tenía desarrollo en toda la vigencia, solamente en el primer trimestre. Para este periodo se ajustó el cronograma de acuerdo a la observación y el documento queda completo de acuerdo con los requisitos.  Se califica con el 100%_x000a__x000a_Meta del Producto: La meta del producto se proyectó para el periodo de acuerdo con el avance programado en el cronograma_x000a__x000a_-Hito 1 Diseño sistema de seguimiento, con un valor de 30%, el cual se desarrolló durante el periodo y cuenta con una batería de 64 indicadores._x000a__x000a_Hito 2: Implementar el sistema de seguimiento, con un valor de 70%,  para lo cual se ha definido un reporte trimestral (4 veces en el año), por lo que al ser cumplido en el periodo se otorga una calificación de avance del 17,5%._x000a__x000a_En el reporte se observa que debe trabajarse en la depuración de los registros, para lo cual la OAP ha iniciado acciones con el nivel central para realizar las correcciones necesarias, definir líneas base y organizar las acciones de seguimiento con los GITT._x000a__x000a_El estado final de indicador arroja un resultado de 47,5% ejecutado, sobre el mismo valor programado, es decir, se encuentra en estado &quot;Cumple&quot; del 100%.  _x000a_"/>
    <n v="1"/>
    <s v="Cumple"/>
    <s v="Hito 1: 30%_x000a_Hito 2: 26,25%_x000a_ Total: 56,25%"/>
    <s v="El Hito 1 tiene cumplimiento del 30% (se finalizó oportunamente). El Hito 2 evidencia un cumplimiento acumulado del 26,25% a partir del cumplimiento del acumulado del primer periodo, equivalente al 17,5%, más el 8,75% de avance en el segundo periodo, y que para el 30 de junio se cumplió con solicitar y recibir la información de los GITT.  Queda para el siguiente periodo la depuración y cargue en el sistema de seguimiento de la información reportada por los GITT y la socialización de los resultados del segundo periodo de reporte que se espera realizar en agosto. "/>
    <s v="El producto 30 &quot;Sistema de seguimiento y monitoreo para la planeación por resultados en funcionamiento&quot;, presenta un reporte de avance para el periodo, desagregado así:_x000a__x000a_Para el periodo enero-junio se proyectó el avance  en el cronograma del 56,25%_x000a__x000a_-Hito 1 Diseño sistema de seguimiento, con un valor de 30%, el cual se desarrolló durante el periodo anterior y cuenta con una batería de 64 indicadores._x000a__x000a_Hito 2: Implementar el sistema de seguimiento, con un valor de 70%,  para lo cual se ha definido un reporte trimestral (4 veces en el año), por lo que en el primer periodo se otorgó una calificación de avance del 17,5%, más un 8.75% del segundo periodo, ya que de acuerdo con las fechas planteadas, para el cierre (30 de junio) se hizo la solicitud y recepción de la información por parte de los GITT, quedando pendiente consolidación y cargue._x000a__x000a_Adicionalmente, se ha trabajado en la depuración de registros, lo cual se identificó como principal problemática en el periodo anterior._x000a__x000a_El estado final de indicador arroja un resultado de 56,25% ejecutado, sobre el mismo valor programado, es decir, se encuentra en estado &quot;Cumple&quot; del 100%.  _x000a_"/>
    <s v="Recomendación: Si bien en el reporte hace referencia al avance del cronograma de trabajo planteado, se requiere que en el siguiente reporte se haga énfasis en el impacto que han tenido estos avances en los resultados esperados: La UBPD identifica oportunamente las desviaciones de su planeación adoptando medidas de ajuste oportunas basadas en información (No. de GITT que entregan reportes completos de seguimiento al Plan de Acción Territorial)"/>
    <n v="0.9"/>
    <s v="Cumple"/>
    <s v="Hito 1: 30%_x000a_Hito 2: 35_x000a_ Total: 65%"/>
    <s v="_x000a__x000a_Durante el cuarto bimestre, se llevó a cabo una consolidación del segundo reporte trimestral de la  información reportada por los GITT a la OAP y a las diferentes áreas misionales, con el objetivo de integrar y verificar la información suministrada a las áreas y a la matriz de seguimiento, con esto se culminó el HITO 2 en su segundo trimestre._x000a__x000a_Adicionalmente, se realizó un análisis de los reportes trimestrales de avance de los PRB del primer semestre, lo que permitió identificar tanto aspectos positivos como desafíos en la recolección y análisis de datos. Estos avances y desafíos han permitido continuar con la consolidación de la información de la UBPD, facilitando la elaboración de boletines de los PRB regionales que han sido insumos clave para la rendición de cuentas y las visitas de la directora a los territorios. _x000a__x000a_Los cuales se espera sean publicados en el siguiente bimestre._x000a_Es importante aclarar que para el reporte del segundo trimestre por parte de los GITT se reporto la información de la siguiente manera:_x000a_•        Camila Trilleras: Antioquia, Atlántico, Cesar, Chocó, Córdoba, Occidente – Satélite Caldas, Huila, Sucre, Urabá Región. (todos reportaron)_x000a_•        Sergio Amaya: Caquetá, Guaviare, Magdalena Medio Región, Norte de Santander, Tolima, Magdalena. (todos reportaron)_x000a_•        Ivan Bernal: Arauca, Bogotá, Boyacá, Casanare, Cauca, Meta, Nariño, Putumayo, Santander y Valle del Cauca. (todos reportaron)_x000a_Con dichos reportes se procedió a realizar reuniones con los encargados de los GITT para aclarar metas y publicar el segundo reporte en el instrumento de Powerbi. _x000a_A su vez, se anexa informe de evaluación en el cual se establece el análisis de cada uno de se los de GITT que entregan reportes completos de seguimiento al Plan de Acción Territorial a cara a los 64 indicadores planteados por la OAP. _x000a__x000a_Para el tercer reporte se enviará durante el mes de septiembre la solivcitud d einformación a los GITTs y dependencias._x000a_"/>
    <s v="&quot;El producto 30 &quot;&quot;Sistema de seguimiento y monitoreo para la planeación por resultados en funcionamiento&quot;&quot;, presenta un reporte de avance para el periodo, desagregado así:_x000a__x000a_Para el periodo enero-agosto se proyectó el avance  en el cronograma del 65%_x000a__x000a_-Hito 1 Diseño sistema de seguimiento, con un valor de 30%, el cual se desarrolló durante periodos anteriores y cuenta con una batería de 64 indicadores._x000a__x000a_Hito 2: Implementar el sistema de seguimiento, con un valor de 70%,  para lo cual se ha definido un reporte trimestral (4 veces en el año), por lo que en el primer periodo se otorgó una calificación de avance del 17,5%, más otro 17,5% del segundo periodo (hasta junio), ya que de acuerdo con las fechas planteadas, en este periodo ya se realizó la consolidación y socialización del mismo._x000a_Se mantiene el trbajo en depuración de la información haciendo contraste de los reportes de los GITTs con información del nivel central._x000a__x000a_El estado final de indicador arroja un resultado de 65% ejecutado, sobre una programación del mismo valor, es decir, se encuentra en estado &quot;&quot;Cumple&quot;&quot; del 100%.  _x000a_&quot;_x000a_"/>
    <s v="Recomendación: Se recomienda profundizar los esfuerzos en garantizar la oportunidad y calidad de los datos, así como en mantener informados a los equipos de trabajo con la socialización del instrumento periódicamente, lo cual servirá para que sea usado formalmente en la Entidad."/>
    <n v="1"/>
    <x v="0"/>
  </r>
  <r>
    <n v="31"/>
    <s v="Índice de capacidad de ejecución presupuestal diseñado e implementado"/>
    <s v="(1) Índice de capacidad de ejecución presupuestal implementado"/>
    <x v="1"/>
    <x v="17"/>
    <n v="0.3"/>
    <s v="-Se logró realizar una matriz estandarizada en la cual se muestra el desempeño presupuestal por dependencia.  Matriz tablero de Control _x000a_-Se establecen los componentes que se van a utilizar para el cálculo del índice._x000a_-Se realizó un documento metodológico para la ponderación del cálculo del Índice de Ejecución Presupuestal._x000a_-Se procede a realizar el cálculo del índice por medio de la base de datos elaborada por la OAP, a su vez de muestra en la misma base el % de ejecución por dependencia. _x000a_-Se realizó una presentación para la Directora, en la que se expone lo mencionado."/>
    <s v="El producto 31 &quot;Índice de capacidad de ejecución presupuestal implementado&quot;, presenta un reporte de avance para el periodo, desagregado así: _x000a__x000a_- Documento: El documento había alcanzado el 100% de cumplimiento en el periodo anterior._x000a__x000a_Meta del Producto: La meta del producto se proyectó para el periodo de acuerdo con el avance programado en el cronograma, las dos primeras fases del cronograma, que son Diseño y Diagnóstico, representan el Hito 1 &quot;Diseño, monitoreo a la ejecución presupuestal&quot;, etapas que se dan por cumplidas en el periodo con los soportes presentados:_x000a__x000a_- índice de Control Presupuestal_x000a_- Documento Metodológico_x000a_- Presentación índice, la cual define los componentes a utilizar_x000a__x000a_En resumen, el producto alcanza un estado de avance del 100%, de acuerdo con su programación y queda en estado &quot;Cumple&quot;."/>
    <n v="1"/>
    <s v="Cumple"/>
    <s v="Hito 1: 30%_x000a_Hito 2: 15%_x000a_ Total: 45%"/>
    <s v="El Hito 1 tiene cumplimiento del 30% (se encuentra finalizado y presentado para aprobación). El Hito 2 evidencia un cumplimiento del 15%. Este avance se debe a que, si bien se presentó el índice, aún no se tiene definida su implementación oficial. Se ha realizado ejercicio de calibración del índice con los reportes de ejecución del reporte de inversión a fin de que una vez sea aprobado, entregar el balance de la ejecución financiera de las áreas. "/>
    <s v="El producto 31 &quot;Índice de capacidad de ejecución presupuestal implementado&quot;, presenta un reporte de avance acumulado para el periodo, desagregado así: _x000a__x000a_Para el periodo (enero - junio), se proyectó un avance esperado de 45%, distribuido así_x000a__x000a_Meta del Producto: La meta del producto se proyectó para el periodo de acuerdo con el avance programado en el cronograma, las dos primeras fases del cronograma, que son Diseño y Diagnóstico, representan el Hito 1 &quot;Diseño, monitoreo a la ejecución presupuestal&quot;, etapas que se dan por cumplidas en el periodo con los soportes presentados_x000a__x000a_La fase de implementación se desarrolla en el Hito 2, para el cual se presenta el primer informe del índice (junio), cumpliendo así el 15% esperado._x000a__x000a_- índice de Control Presupuestal_x000a__x000a_El producto alcanza un estado de avance del 100%, de acuerdo con su programación y queda en estado &quot;Cumple&quot;."/>
    <s v="Alerta: Es necesario que se realicen las mediciones del índice aunque esté pendiente la aprobación del documento definitivo. _x000a__x000a_Si bien en el reporte hace referencia al avance del cronograma de trabajo planteado, se requiere que en el siguiente reporte se haga énfasis en el impacto que han tenido estos avances en los resultados esperados:  La UBPD mejora su capacidad de ejecución de los recursos presupuestales impactando positivamente la consecución de los resultados planeados  (No. de reportes de ejecución presupuestal generados a partir de la información del índice)"/>
    <n v="0.9"/>
    <s v="Cumple"/>
    <s v="Hito 1: 30%_x000a_Hito 2: 50% (50% / 4 trimestres) a la fecha se ha avanzado en 2_x000a_Hito 3:  Aprobación 20% (no se ha logrado)_x000a__x000a_Total  Avanzado= 55%_x000a_Total Programado= 61,25%_x000a_"/>
    <s v="El índice de capacidad de ejecución presupuestal, basado en cinco parámetros ponderados, ha enfrentado desafíos en su calibración debido a la volatilidad del entorno presupuestario. Las constantes modificaciones, impulsadas por disposiciones presidenciales y ministeriales, especialmente en el componente de inversión, han generado un alto nivel de cambios en los datos de entrada del índice._x000a__x000a_Dado que la metodología del índice aún se encuentra en fase de revisión y ajuste, la asignación de puntuaciones podría generar resultados no representativos de la capacidad real de ejecución de las áreas. Por esta razón, y considerando el volumen de modificaciones presupuestarias registradas en este periodo, se ha modificado la ponderación del producto._x000a__x000a_Se espera que al finalizar el registro de todos los cambios presupuestarios, en el próximo periodo se pueda presentar un informe definitivo que refleje de manera precisa la evolución de la capacidad de ejecución de las áreas, basado en una metodología calibrada y consolidada._x000a__x000a_Se propone modificar las ponderaciones de los hitos, asignando un 30% al diseño de la metodología y el índice, un 50% a la calibración con los datos con cada actualización trimestral y un 20% a la aprobación y socialización de los resultados finales. Esta nueva distribución reflejará de manera más realista el avance del proyecto y permitirá una evaluación más precisa de la ejecución presupuestal de la vigencia 2024"/>
    <s v="El producto 31 &quot;Índice de capacidad de ejecución presupuestal implementado&quot;, presenta un reporte de avance acumulado para el periodo, desagregado así: _x000a__x000a_Para el periodo (enero - aghosto), se proyectó un avance esperado de 55%, distribuido así_x000a__x000a_Meta del Producto: La meta del producto se proyectó para el periodo de acuerdo con el avance programado en el cronograma, las dos primeras fases del cronograma, que son Diseño y Diagnóstico, representan el Hito 1 &quot;Diseño, monitoreo a la ejecución presupuestal&quot;, etapas que se dan por cumplidas en el periodo con los soportes presentados_x000a__x000a_La fase de implementación se desarrolla en el Hito 2, para el cual se presentaron ya las actualizaciones el primer y segundo periodo, para el tercer periodo que no se ha finalizado se debe entregar la tercera actualización del ïndice, sin embargo, aunque no ha terminado todo el periodo, nos e adjuntaron los correos de solicitud de información y la recolección inicial de data, por lo que se espera que se logre cumplir con su construcción en lo que resta de tiempo._x000a__x000a_El producto alcanza un estado de avance del 89%, por lo que queda en estado cumple parciamente para el periodo."/>
    <s v="Alerta: Como se manifestó en el periodo anterior, el Índice de Ejecución presupuestal debe ser ajustado y actualizado en su información de manera periódica de acuerdo con lo programado, aún sin tener la aprobación final esperada._x000a__x000a_De esta manera, es el único camino en que se logrará que la información contenida en el instrumento realmente impacte la toma de decisiiones y los procesos de control  encaminados pricipalmente a mejorar la capacidad de ejecución de recursos de la UBPD._x000a__x000a_"/>
    <n v="0.89795918367346939"/>
    <x v="0"/>
  </r>
  <r>
    <n v="32"/>
    <s v="Plan de apropiación y seguimiento al Modelo de Operación por Procesos"/>
    <s v="(1) Plan de apropiación y seguimiento al Modelo de operación por procesos implementado_x000a_"/>
    <x v="1"/>
    <x v="17"/>
    <n v="0.2732"/>
    <s v="Para la socialización del nuevo Modelo de Operación por Procesos se elaboró el plan de apropiación y seguimiento del MOP con el respectivo cronograma de trabajo, el cual fue presentado junto con la metodología para su  implementación en el nivel territorial, al Subdirector General Técnico y Territorial, a los Directores Técnicos para su retroalimentación. Asimismo, la metodología fue presentada por parte de Andrea del Pilar Acero, jefe de la OAP, en el encuentro nacional de coordinadores regionales._x000a_Para la implementación de la metodología planteada se realizaron mesas de trabajo con los Directores con el fin preparar los contenidos a socializar, se acordó incluir en la presentación: los principales cambios que se generaron, aspectos claves a tener en cuenta en la implementación y preguntas frecuentes; a partir de la información recolectada y de los documentos diseñados a la fecha se inició el diseño de las piezas pedagógicas para cada uno de ellos el cual contiene un resumen interactivo de los temas a socializar según la agenda programada. Adicionalmente, se inició la formulación de las preguntas a incluir en los juegos interactivos. De forma paralela se concertó la agenda a presentar en los espacios de socialización de los documentos._x000a_Se diseñó una campaña de expectativa sobre la socialización del MOP para lo cual se diseñaron algunas piezas comunicaciones y videos los cuales fueron remitidos por el correo del sistema integrado de gestión a todos los servidores(as) de la UBPD._x000a__x000a_Soporte: Carpeta del Producto No 32._x000a_- Presentación y preparación de la metodología_x000a_- Cronograma de trabajo con avance corte al 30-04-2024"/>
    <s v="El producto 32 &quot;Plan de apropiación y seguimiento al Modelo de operación por procesos implementado&quot;, presenta un reporte de avance para el periodo, desagregado así:_x000a__x000a_- Documento: El documento había alcanzado el 100% de cumplimiento en el periodo anterior._x000a__x000a_- Meta de Producto: La meta se proyectó para el periodo de acuerdo con el avance programad en el cronograma:_x000a__x000a_Para el periodo (enero - abril), se proyectó un avance esperado de 35%, distribuido así_x000a_Línea: Actualización procesos y procedimiento - 30%,_x000a_Línea: Formulación y aprobación del plan de apropiación y seguimiento al Modelo de Operación por Procesos y la metodología - 5%_x000a__x000a_De acuerdo con el reporte presentado se observa un avance desagregado así:_x000a__x000a_22,32% para la línea de actualización de procesos, donde se presenta un retraso de acuerdo con la programación, de los 72 documentos que componen la meta, se han finalizado 6 a la fecha, los demás tienen diferentes calificaciones de avance, la tarea se encuentra en estado crítico ya que aunque desde la OAP se ha avanzado en las reuniones y ajustes de los procesos y procedimientos, estos documentos deben ser revisados y aprobados por los líderes de las dependencias y allí se han presentado retrasos que impactan las acciones siguientes.._x000a_5% para la línea Formulación y aprobación del plan de apropiación y seguimiento al MOP, al ser tareas dependientes los retrasos de la actualización de procesos han afectado el desarrollo de las actividades de socialización y apropiación, sin embargo, las planteadas en el cronograma se han logrado cumplir en estas línea._x000a__x000a_Es resumen, el desarrollo del cronograma logra un avance de 27,32%  sobre 35% programado, el cumplimiento acumulado es de 78,1%, lo que deja el avance del indicador para el periodo en estado &quot;cumple parcialmente&quot;."/>
    <n v="0.78100000000000003"/>
    <s v="Cumple Parcialmente"/>
    <n v="0.65480000000000005"/>
    <s v="Previo al inicio de las socialización del Modelo de Operación por Procesos en el nivel territorial se realizó la preparación de la logística, las comisiones y las convocatorias a cada uno de los espacios previamente definidos por los coordinadores de los Grupos Internos de Trabajo Regional y Territorial._x000a_ Se inició la socialización del Modelo de Operación por Procesos misional y de los procedimientos transversales en los siguientes Grupos Interno de Trabajo: Sucre (Sincelejo), Regional Oriente, Meta (Villavicencio), Córdoba (Montería), San José del Guaviare, Tolima (Ibagué), Regional Sur Occidente, Valle del Cauca (Cali), Satélite Buenaventura, Regional Sur, Regional Occidente, Caquetá (Florencia), Satélite La Dorada, Arauca, Norte de Santander (Cúcuta), Eje cafetero (Pereira), Satélite Tumaco, Cesar (Valledupar), Huila (Neiva), Cauca (Popayán), Nor Oriente, Santander, Norte, Atlántico, Urabá (Apartadó), Casanare (Yopal)._x000a_ Las socializaciones se desarrollaron en dos jornadas laborales y se dieron a conocer los siguientes temas: _x000a_ - Socialización del MOP: Se da la bienvenida al GITT al programa de socialización, se presenta el equipo de la OAP y de los GITR y GITT, se presenta la agenda de los dos días y las herramientas pedagógicas para la recolección de preguntas, oportunidades de mejora, acciones de mejora, entre las cuales se encuentran: Linktree, pizarra digital, formulario en google._x000a_ - Socialización del contenido del MOP: presentación del objetivo, el mapa de procesos de la UBPD, la pirámide documental, información documental controlada y no controlada, listado maestro de documentos, consulta de la información, acciones de mejora, acciones correctivas, no conformidades, entre otras._x000a_ - Socialización Lineamientos de los planes regionales de búsqueda._x000a_ - Socialización procedimiento gestión de la información para la búsqueda y documentación asociada._x000a_ - Socialización de la Guía para la recepción y registro de solicitudes de búsqueda_x000a_ - Socialización procedimiento gestión de archivo de DDHH y documentación asociada._x000a_ - Guía para la identificación y recolección de información para conformar el archivo de DDHH_x000a_ - Socialización procedimiento investigación humanitaria y extrajudicial para la búsqueda._x000a_ - Socialización procedimiento contacto con las personas dadas por desaparecidas presuntamente encontradas con vida y documentación asociada._x000a_ - Socialización de la Guía orientadora para el reencuentro._x000a_ - Socialización procedimiento prospección, recuperación, seguimiento a la identificación y entrega digna y documentación asociada._x000a_ - Socialización Guía orientadora para la entrega digna o culturalmente pertinente_x000a_ - Socialización Guía de seguimiento a la identificación_x000a_ - Socialización procedimiento comisión de servicios y desplazamientos._x000a_ - Socialización procedimiento solicitud ejecución y legalización de la operación logística de eventos._x000a_ Durante la socialización se realizaron juegos interactivos para reforzar cada uno de los temas presentados anteriormente, se dió respuestas a las inquietudes presentadas durante la socialización y se recolectaron las preguntas en las diferentes herramientas dispuestas para este fin jamboart, formulario de google y cartelera._x000a_ Soportes:_x000a_ - Logistica de los eventos:_x000a_ https://drive.google.com/drive/folders/1Diwbai0RqYBJS-6Ngvt-YGUM1AOv8bt-_x000a_ - Listado de asistencia, grabaciones o fotografías de cada uno de los espacios: _x000a_ https://drive.google.com/drive/folders/1Co8KbWwlhZrcFFjCRXBgk52zeNcY_6LB_x000a_ Pizarras interactivas con las preguntas: _x000a_ https://drive.google.com/drive/folders/1JEOUtBbXm1MQHRz5nosx0uFdcW9DhswD_x000a_ Matriz consolida con las preguntas:_x000a_ https://docs.google.com/spreadsheets/d/1Dq2cZwe87cwua0-l85HkvUZnP-osBCgD/edit?gid=1480476189#gid=1480476189"/>
    <s v="El producto 32 &quot;Plan de apropiación y seguimiento al Modelo de operación por procesos implementado&quot;, presenta un reporte de avance para el periodo, desagregado así:_x000a__x000a__x000a_Para el periodo (enero - junio), se proyectó un avance esperado de 70%, distribuido así_x000a_Línea: Actualización procesos y procedimiento - 30%,_x000a_Línea: Formulación y aprobación del plan de apropiación y seguimiento al Modelo de Operación por Procesos y la metodología - 5%_x000a_Línea. Socializaciones para la apropiación del Modelo de Operación por Procesos (Misional) - 33,33 (recordar que la fecha de corte es junio 30)_x000a__x000a_De acuerdo con el reporte presentado se observa un avance desagregado así:_x000a__x000a_24,23% para la línea de actualización de procesos, donde se presenta un retraso de acuerdo con la programación, de los 72 documentos que componen la meta, se han finalizado 10 a la fecha, los demás tienen diferentes calificaciones de avance, la tarea se encuentra en estado crítico ya que aunque desde la OAP se ha avanzado en las reuniones y ajustes de los procesos y procedimientos, estos documentos deben ser revisados y aprobados por los líderes de las dependencias y allí se han presentado retrasos que impactan las acciones siguientes.._x000a_5% para la línea Formulación y aprobación del plan de apropiación y seguimiento al MOP, al ser tareas dependientes los retrasos de la actualización de procesos han afectado el desarrollo de las actividades de socialización y apropiación, sin embargo, las planteadas en el cronograma se han logrado cumplir en estas línea._x000a_35% para la línea de la socialización del MOP, ya que para la fecha de corte se realizaron todas las visitas programadas en el periodo._x000a__x000a_Es resumen, el desarrollo del cronograma logra un avance de 65,48%  sobre 68,3% programado, el cumplimiento acumulado es de 95,87%, lo que deja el avance del indicador para el periodo en estado &quot;cumple&quot;."/>
    <s v="Recomendación: Si bien en el reporte hace referencia al avance del cronograma de trabajo planteado, se requiere que en el siguiente reporte se haga énfasis en el impacto que han tenido estos avances en los resultados esperados: asistencias técnicas a las dependencias en donde se identifique oportunidades de mejora"/>
    <n v="0.96"/>
    <s v="Cumple"/>
    <s v="82,8%_x000a_Hito 1: 29,89_x000a_Hito 2: 50%_x000a_Hito 3: 3%"/>
    <s v="En el mes de julio se finalizó la socialización del nuevo Modelo de operación por Procesos diseñado acorde al marco estratégico establecido en la Entidad, en estos espacios se dieron a conocer los procesos y documentos relacionados con el proceso misional  y algunos procedimientos transversales, en los Grupos Interno de Trabajo del nivel Regional y Territorial: Grupo Interno de Trabajo Regional Noroccidente, Grupo Interno de Trabajo Territorial Antioquia, Grupo Interno de Trabajo Regional Nororiente, Grupo Interno de Trabajo Territorial Santander, Grupo Interno de Trabajo Territorial Putumayo, Grupo Interno de Trabajo Territorial Chocó, Grupo Interno de Trabajo Territorial Nariño, Grupo Interno de Trabajo Regional Centro, Grupo Interno de Trabajo Territorial Bogotá. _x000a__x000a_Resultado del ejercicio de socialización del nuevo Modelo de Operación por Procesos – MOP en los 25 grupos de interno territoriales, se realizó la consolidación, análisis y depuración de las 335 preguntas y 620 oportunidades de mejora en “Matriz de preguntas u oportunidades de mejora de las socializaciones del MOP 2024”, las cuales fueron remitidas a los directores responsables con el fin de respuesta a las inquietudes planteadas e identificar las acciones de mejora que permitan optimizar las actividades en el nivel territorial y abordar observaciones reiterativas por los GITT._x000a_A partir de la información recolectada, se desarrolló el informe de las socializaciones del Modelo de Operación por Procesos que consolida los principales hallazgos y aspectos relevantes que impactan la operación en el nivel territorial, el cual fue presentado en el Comité Directivo de la UBPD, previa clasificación, análisis y revisión de los temas a presentar. _x000a__x000a_Soporte:_x000a_Socializaciones del MOP: https://drive.google.com/drive/u/2/folders/1Co8KbWwlhZrcFFjCRXBgk52zeNcY_6LB_x000a_Reporte de las socializaciones del MOP: https://drive.google.com/drive/u/2/folders/1Hsqh4rgm6PiZ_g7oi3I527-f0FOK4DYD_x000a_Matriz de preguntas y oportunidades de mejora: https://docs.google.com/spreadsheets/d/1MN19AUUJQigGDzfrE3N8D-N6NQLer7ab/edit?gid=1438143705#gid=1438143705_x000a__x000a_"/>
    <s v="El producto 32 &quot;Plan de apropiación y seguimiento al Modelo de operación por procesos implementado&quot;, presenta un reporte de avance para el periodo, desagregado así:_x000a__x000a__x000a_Para el periodo (enero - agosto), se proyectó un avance esperado de 80%, distribuido así_x000a_Línea: Actualización procesos y procedimiento - 30%,_x000a_Línea: Formulación y aprobación del plan de apropiación y seguimiento al Modelo de Operación por Procesos y la metodología - 5%_x000a_Línea. Socializaciones para la apropiación del Modelo de Operación por Procesos (Misional) - 45%_x000a__x000a_De acuerdo con el reporte presentado se observa un avance desagregado así:_x000a__x000a_29,8% para la línea de actualización de procesos, donde de los 72 procedimientos comprometidos se encuentran aún en procesos final de actualización 2 procedimientos de OTIC, un procedimiento de SAF y uno de Gestión Humana, con los que se finaliza el plan de trabajo de los procedimientos._x000a_5% para la línea Formulación y aprobación del plan de apropiación y seguimiento al MOP, acciones que se encuentran completamente cumplidas._x000a_45% para la línea del plan de socialización del MOP, el cual también al corte de la fecha ha finalizado cumplidamente._x000a__x000a_El reporte presenta algunos avances respecto a los Hitos 4 y 5, dichas acciones se están ejecutando adelantadamente (matriz de oportunidades de mejora e identificación de cuellos de botella), ya que el cronograma de las mismas se encuentra previsto para los meses de septiembre a diciembre, dicho avance es del 3%._x000a__x000a_Finalmente,  cumplimiento acumulado del cronograma es del  100%, lo que deja el avance del indicador para el periodo en estado &quot;cumple&quot;."/>
    <s v="Recomendación: Se espera que para lo que resta de la vigencia se avance en la consolidación y ejecución de acciones de mejora e identificación de cuellos de botella, lo que permitirá que el cierre del producto sea apropiado efectivamente por las dependencias y os GITT."/>
    <n v="1"/>
    <x v="0"/>
  </r>
  <r>
    <n v="33"/>
    <s v="Modelo de contratación dinamizado para la acción humanitaria de búsqueda"/>
    <s v="(1) Modelo de contratación eficiente implementado"/>
    <x v="2"/>
    <x v="18"/>
    <s v="Hito 1: 20%_x000a_Hito 2: 10%_x000a_Hito 3: 0%_x000a_Hito 4: 0_x000a_Total: 30%"/>
    <s v="Durante el segundo bimestre del año se firmó la alianza estratégica con FINDETER. La firma de este convenio es clave para el inicio de las acciones que pretende adeltar el modelo de contratación eficiente, ya que permite que los procesos misionales puedan ser más ágiles y conservando el carácter humanitario de la UBPD._x000a__x000a_Con respecto a la actualización del Manual de Contratación y Supervisión, se realizó trabajo conjunto donde establece versión preliminar del documento, que actualmente se encuentra en revisión por parte del equipo asesor en contratación. _x000a__x000a_En cuanto al desarrollo de acciones logísticas, es pertinente aclarar, que el desarrollo de las acciones logísticas están a cargo de los supervisores del contrato y el aliado estratégico, donde ambas partes deciden la realización de las mismas en el Comité de Seguimiento creado para tal fin._x000a__x000a_Frente a la suscripción de las contrataciones, las SG-GC ha realizado el debido acompañamiento a todas las dependencias solicitantes frente a sus necesidades contractuales solicitadas. Sin embargo, bajo el modelo dinamizado, no han sido solicitadas contrataciones por parte de las dependencias misionales."/>
    <s v="Frente al cumplimiento de los Hitos_x000a__x000a_Hito 1: Diseñar Alianza, se puede considerar cumplido en un primer ejercicio, ya que el mecanismo jurídico determinado para cubrir áreas misionales con procesos de contratación específicos ha sido acogido dentro del convenio suscrito._x000a__x000a_Hito 2: En cuanto a la modificación del manual de contratación, se presenta un documento denominado &quot;Borrador de Manual de Contratación&quot;. Aunque este cumple con la finalidad del hito, los demás soportes no permiten identificar el estado actual de revisiòn y/o aprobación de esta nueva propuesta. Por lo tanto, se deberá proporcionar un respaldo documental sobre el avance en este hito._x000a__x000a_Hito 3: No reporta._x000a__x000a_Hito 4: Presenta una ejecución del 30%, lo cual podría equivaler al 100% del hito. No obstante, según lo indicado por la Dirección General, el &quot;modelo de contratación dinamizado&quot; deberá atender otras necesidades de contratación, tales como: contrato de transporte, contratos de arrendamiento, contrato de seguridad y demás contrataciones estratégicas que surjan para la vigencia. Por ello, se sugiere incluir en el cronograma y/o plan de acción del producto un listado del posible número total de acciones en las que se implementará el modelo. Esto permitirá construir un indicador de resultado que mida la eficacia del producto. Es decir, del total de necesidades de contratación, el modelo fue implementado en x número de contratos, lo que permitirá calcular el porcentaje de efectividad._x000a__x000a_Frente al soporte:_x000a__x000a_El denominado &quot;modelo de contratación dinamizado para la acción humanitaria de búsqueda&quot; fue implementado y utilizado para la consecución de este primer acuerdo y/o convenio con FINDETER, el cual permite la contratación de acciones que, por su naturaleza jurídica, resultan complejas para la UBPD. Esto demuestra la efectividad del esquema diseñado en situaciones donde la aplicación de este convenio resulta procedente._x000a_"/>
    <n v="0.7"/>
    <s v="Cumple Parcialmente"/>
    <s v="Hito 1: 20%_x000a_Hito 2: 15%_x000a_Hito 3: 5%_x000a_Hito 4: 15%_x000a_Total acumulado: 55% "/>
    <s v="En el tercer bimestre del 2024, el Modelo de contratación dinamizado para la acción humanitaria de búsqueda tuvo grandes avances como:_x000a_ 1. Consolidación de la versión final del nuevo Manual de Contratación_x000a_ 2. Primera sesión del Comité de Seguimiento con nuestro aliado estratégico Findeter. En dicho comité se estableció La Escombrera - Comuna 12 para comenzar la intervención del mismo. Igualmente, se autorizó dar inicio al proceso de contratación para iniciar acciones de intervención de escenarios complejos (incluye la Escombrera). Lo que permitirá iniciar operaciones logísticas en el próximo bimestre._x000a_ 3. La suscripción de contratos de Gestión Administrativa con planes piloto como Coworking, Vigilancia y Transporte."/>
    <s v="El modelo ha avanzado considerablemente, cumpliendo con la firma de alianzas y la consolidación del Manual de Contratación. El desarrollo de acciones logísticas y la suscripción de contrataciones muestran un progreso significativo, aunque todavía queda trabajo pendiente para completar el hito 3. El hito 4 es de ejecución permanente durante la vigencia. _x000a__x000a_En resumen el porcentaje de avance acumulado es igual a 55% = 20% (Hito 1) + 15% (Hito 2) + 5% (Hito 3) + 15% (Hito 4). Por lo tanto, la meta del producto según el plan de trabajo establecido, a la fecha se encuentra en estado de cumplimiento. _x000a__x000a_Este análisis demuestra que el equipo de contratación está en camino de cumplir con los objetivos estratégicos planteados para el año 2024, con un enfoque en la mejora continua y la transparencia en los procesos de contratación._x000a__x000a_Recomendaciones_x000a__x000a_Acelerar el desarrollo de acciones logísticas para cumplir con el 25% restante del hito 3. _x000a__x000a_Se recomienda incluir un cronograma detallado con el número total de acciones en las que se implementará el modelo para medir la efectividad y garantizar la transparencia en la implementación del modelo de contratación dinamizado._x000a__x000a_Continuar proporcionando respaldo documental detallado para todos los avances, especialmente para el Hito 2 y el progreso de las acciones logísticas._x000a__x000a_"/>
    <s v="Alerta:Se debe continuar proporcionando respaldo documental detallado para todos los avances, especialmente para el Hito 2 y el progreso de las acciones logísticas._x000a__x000a_Se debe incluir un cronograma detallado con el número total de acciones en las que se implementará el modelo para medir la efectividad y garantizar la transparencia en la implementación del modelo de contratación dinamizado._x000a__x000a_Se debe indicar si la nueva fase de apropiación del modelo en los casos necesarios (Coworking, vigilancia y transporte), supone el diseño de un nuevo modelo dinamizado de contratación o si es una continuación del modelo ya establecido."/>
    <n v="0.9"/>
    <s v="Cumple"/>
    <s v="Total: 70%_x000a_Hito 1: 20%_x000a_Hito 2: 20%_x000a_Hito 3:_x000a_Hito 4: 30%"/>
    <s v="En el cuarto bimestre del 2024, el Modelo de Contratación dinamizado para la acción humanitaria de búsqueda tuvo grandes avances como:_x000a_ 1. Consolidación de la versión final del nuevo Manual de Contratación_x000a_ 2. Segunda sesión del Comité de Seguimiento con nuestro aliado estratégico Findeter. En dicho comité se establecieron dos nuevos sitios para princiar intervenciones. Estos son: Estero San Antonio y Guaduas Cundinamarca. Las obras de remoción de escombros avanzan de acuerdo a lo programado._x000a_3. Por su parte, los contratos de Coworking, vigilancia y tranporte avanzan de acuerdo a lo suscrito en los contratos lo que se ha permitido la dinamización de la contratación."/>
    <s v="El modelo diseñado e implementado en la suscripción del convenio con FINDETER, denota la usabilidad y efectividad del mismo, en razón a que ha permitodo realizar las acciones e intervenciones que suscitan la necesidad de obra y alquiler de maquinaria amarilla, la cual está restrigida dentro de la misionalidad de la UBPD._x000a__x000a_Así mismo y de acuerdo a lo indicado en las observaciones de seguimiento de los anteriores 3 bimeses, el modelo debía replicarse o implementarse en los procesos de alquiler de espacios de trabajo (Coworking), contrato de Vigilancia y Transporte, para lo cual en este bimestre, indican que los mismos avanzan de acuerdo a lo suscrito en los contratos, no obstante los medios de verificación adjunto no permiten indetificar estas acciones._x000a__x000a_Con lo anterior, se evidencia que el producto avanza y atiende a la demanda de necesidad en su implementación en los diferentes procesos que así lo requieren, _x000a__x000a_Frente a la consolidación del Manual de Contratación, de acuerdo a lo indicado el mismo fue presentado a la secetería general para su aprobación final, lo cual si bien el hito solo compromete la presentación de la versión ajustada a la nueva realidad contractual de la UBPD y no la responsabilidad de la aprobación, se sugiere dejar estas notas de alerta, toda vez que el cierre de este cuarto bimestre el reporte se centra en la presentación de versiones ajustadas, pero no del producto final._x000a__x000a_El desarrollo de acciones logísticas y la suscripción de contrataciones muestran un progreso significativo, aunque todavía queda trabajo pendiente para completar el hito 3. El hito 4 es de ejecución permanente durante la vigencia, y es atendido a demanda de acuerdo a los requerimientos de contratación._x000a__x000a_En resumen el porcentaje de avance acumulado es igual a 100% = 20% (Hito 1) + 20% (Hito 2) + 30% (Hito 3) + 30% (Hito 4). Por lo tanto, la meta del producto según el plan de trabajo establecido, a la fecha se encuentra en estado de cumplimiento. _x000a__x000a_* Entendiendo que el equipo cumple con el 100% del hito dos al construir la versión actualizada de manual de contratación mas no responde por la aprobación que de la Secretaría General del mismo._x000a__x000a_* Para este bimes indican que el hito 4 presenta un avance total y alcanza el 100% de su podenración, no obstante no adjunta medio de verificación."/>
    <s v="_x000a_Alerta: Hace falta incluir un cronograma detallado con el número total de acciones en las que se implementará el modelo para medir la efectividad y garantizar la transparencia en la implementación del modelo de contratación dinamizado._x000a__x000a_Para este bimestre indican que el hito 4 presenta un avance total y alcanza el 100% de su ponderación, no obstante no adjunta medio de verificación para así validarlo_x000a__x000a_Asimismo, y con miras al cierre del periodo vigente, es fundamental definir el mecanismo de reporte o los medios de verificación necesarios que puedan acreditar el progreso del producto en relación con los indicadores establecidos. En el momento de este informe, este producto debería considerarse como finalizado para lograr el impacto deseado en los indicadores propuestos, es decir evaluar que tanto impacta este modelo dinamizado en las acciones humanitarias que pretende impulsar."/>
    <n v="0.85"/>
    <x v="1"/>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s v="La investigación humanitaria y extrajudicial, aplicada, participativa y territorial, sustentada en el fortalecimiento de las capacidades y competencias investigativas y forenses implementadas, en la UBPD agilizan e impulsan la búsqueda para encontrar a las PDD"/>
    <n v="1"/>
    <s v="Planes regionales de búsqueda formulados"/>
    <s v="(35) planes regionales de búsqueda formulados con base a los lineamientos de formulación e implementación de los planes regionales de búsqueda"/>
    <s v="SGTT"/>
    <s v="SAPLB"/>
    <s v="28% (10 PRB)"/>
    <s v="En lo corrido del segundo bimestre del año, la SAPL elaboró el diagnóstico y la proyección de estrategias de 10 PRB: _x000a__x000a_- Bajo Cauca y Valdivia_x000a_- del Ariguaní al Río Magdalena _x000a_- Caquetá Centro _x000a_- Norte del Huila _x000a_- Occidente de Cundinamarca_x000a_- Suroeste Antioqueño_x000a_- Sur de la Guajira y Norte del Cesar _x000a_- San Jorge Cordobés_x000a_- Sur de Guaviare _x000a_- Área Metropolitana de Cali. _x000a__x000a_los cuales fueron enviados a cada uno de los GITT para la formulación de la priorización de las acciones humanitarias y la elaboración del plan operativo, fase en la que se encuentran actualmente. De estos PRB, 5 son de prioridad muy alta, 3 de prioridad alta y 2 de prioridad media; estos últimos, los de prioridad media, fueron PRB que se empezaron adelantar en la vigencia anterior aun cuando no se había priorizado y regionalizado el territorio nacional conforme a los criterios formulados este año de acuerdo a la comprensión de la desaparición y los índices de victimización, por lo que se continuó el proceso de acuerdo a los Lineamientos para la formulación de los PRB.  _x000a__x000a_De los 10 planes indicados, los PRB Área Metropolitana de Cali y del Ariguaní al Río Magdalena actualmente se encuentran en la Subdirección General Técnica y Territorial para su revisión y aprobación, y una vez obtenido el visto bueno de la dependencia pasarán a ser planes regionales en implementación.  "/>
    <s v="Se remitió el cronograma correspondiente a la hoja de ruta del producto, con lo cual se completan los componentes de la misma._x000a__x000a_Según la hoja de ruta se establecieron metas trimestrales de avance frente a los 35 PRB a formularse en la vigencia, con alcance a las dos primeras fases de la formulación que se encuentran a cargo de la Subdirección de Análisis, Planeación y Localización para la Búsqueda - SAPLB, según el documento de lineamientos de PRB, y que corresponden a: i) Realización del diagnóstico de características de la desaparición y el estado general de la búsqueda, y la ii) Proyección de estrategias.  Con corte a marzo se esperaba contar con 5 PRB formulados y con corte a junio se espera contar con 10 PRB formulados más, para un total de 15 PRB. El avance reportado con corte a abril es de 10 PRB formulados en sus etapas de diagnóstico y proyección de estrategias, lo cual indica  un desempeño adecuado de la meta de la vigencia, equivalente a un 28% (frente al 100% que equivale a 35 PRB). Por lo tanto, el nivel de cumplimiento del producto para el periodo es satisfactorio, logrando el 100% programado para el corte._x000a__x000a_De estos 10 PRB hay 2 que se encuentran en revisión y aprobación para pasar al estado de &quot;en implementación&quot;. Se solicita que en los próximos reportes se de cuenta del cambio de estado de &quot;formulación&quot; a &quot;en implementación&quot; de estos 10 PRB._x000a__x000a_Con respecto a la priorización de PRB establecida en el documento de &quot;Lineamientos para la formulación e implementación de los PRB&quot;, se reporta que los 10 PRB avanzados corresponden a la priorización Muy Alta y Alta,  a excepción de 2 de ellos que se encuentran calificados como de prioridad media: Norte del Huila y San Jorge Cordobés. Al respecto se aclara que estos dos últimos son PRB que ya tenían un avance en su formulación desde 2023, por lo que se continuó el proceso de acuerdo a los Lineamientos para la formulación de los PRB._x000a__x000a_Es importante indicar que el área responsable anexó entre los soportes de este seguimiento, un documento que contiene la descripción general del avance de la hoja de ruta establecida para el desarrollo del producto, en la cual se hace referencia a la emisión de un memorando dirigido a las direcciones y subdirecciones técnicas, coordinaciones regionales, coordinaciones de Grupos Internos de Trabajo Territorial y equipo de prevención y protección, indicando la programación de PRB a formular en el primer y segundo trimestre de 2024, al igual que los insumos requeridos de parte de cada área para la realización de las primeras fases de diagnóstico y proyección de estrategias.  Asimismo se reportó evidencia de la realización de dos mesas técnicas con las dependencias citadas en el memorando, para lograr el cumplimiento de lo requerido y avanzar de manera óptima en la labor."/>
    <n v="1"/>
    <s v="Cumple"/>
    <s v="25% (9 PRB)_x000a__x000a_Total avance Acumulado 53% (19 PRB)"/>
    <s v="Este tercer bimestre, la SAPL elaboró el diagnóstico y proyección de estrategias de nueve (9) PRB:_x000a_ _x000a_ - Alto y medio Atrato _x000a_ - Barranca Región_x000a_ - Duda Guayabero_x000a_  - Norte de Magdalena y Dibulla_x000a_  - Norte del Valle_x000a_  - Pacífico Nariñense_x000a_ - Puertos del Magdalena Medio _x000a_ -Sabanas, San Jorge y Mojana_x000a_ - Sur de Urabá_x000a_ _x000a_ Estos PRB fueron enviados a cada uno de los GITT para la formulación y priorización de las acciones humanitarias y la elaboración del plan operativo, fase en la que se encuentran actualmente. De estos PRB, 4 son de prioridad Muy Alta (Barranca Región, Duda Guayabero, Norte de Magdalena y Dibulla, Puertos del Magdalena Medio), 2 de prioridad alta (Pacífico Nariñense y Sur de Urabá), 3 de prioridad Media (Alto y Medio Atrato, Sabanas, San Jorge y Mojana, Norte del Valle)._x000a_ _x000a_ De los planes indicados, el PRB Alto y Medio Atrato , el PRB Norte del Valle y el PRB Sabanas, San Jorge y Mojana, se encuentran actualmente en la Subdirección General Técnica y Territorial (SGTT) para su revisión y aprobación, una vez obtenido el visto bueno de la dependencia pasarán a ser Planes Regionales en implementación._x000a_ _x000a_ Así mismo como se mencionó en el avance del II bimestre referente a los PRB los cuales fueron enviados a los GITT correspondientes para la formulación de la priorización de las acciones humanitarias y la elaboración del plan operativo, actualmente 4 de estos ya fueron enviados a la Subdirección General Técnica y Territorial (SGTT) para su revisión y aprobación ( PRB Caquetá Centro, PRB Occidente de Cundinamarca, PRB San Jorge Cordobés, PRB Área Metropolitana de Cali)._x000a_ _x000a_ Soportes: https://drive.google.com/drive/folders/1jzUWHsLZG-emZU62i1DtvPOPUYKkT5-F"/>
    <s v="Según la hoja de ruta para el periodo enero a junio se programó disponer de 15 PRB con alcance a las dos primeras fases de la formulación que se encuentran a cargo de la Subdirección de Análisis, Planeación y Localización para la Búsqueda - SAPLB: diagnóstico y proyección de estrategias. _x000a__x000a_De acuerdo con el reporte, entre el segundo y tercer bimestre se cumplió con la elaboración del diagnóstico y proyección de estrategias de 19 PRB, que fueron remitidos a los respectivos Grupos Internos de Trabajo Territorial para su revisión y ajuste, así como la realización de estudios de prelación y el plan operativo respectivo para poder presentarlo ante la Subdirección General para su respectiva formalización como PRB en implementación._x000a__x000a_De acuerdo con el reporte, el avance acumulado a junio de 2024 es del 53% superando la meta esperada para el periodo que era del 42%._x000a__x000a_Es importante considerar que en los &quot;Lineamientos para la formulación e implementación de los PRB&quot; se establecieron unos tiempos para el desarrollo de cada una de las fases de la formulación de un PRB, que según el avance reportado, no han sido cumplidos en la mayoría de los casos, pues de los 10 PRB con diagnóstico y proyección de estrategias remitidos a los GITT en el periodo marzo - abril, solo 5 han sido concluidos y enviados a la Subdirección General Técnica y Territorial para su visto bueno y oficialización. Se sugiere definir una acción que permita impulsar el cumplimiento de cronograma previsto y tiempos establecidos._x000a__x000a_De acuerdo con Memorando UBPD-3-2024-010696 de la Subdirección General emitido el 27 de junio de 2024, los PRB Del Ariguaní al Rio Magdalena, San Jorge Cordobés, Occidente de Cundinamarca y PRB Área Metropolitana de Cali, ya se encuentran en estado de implementación."/>
    <s v="Alerta: Es importante considerar que en los &quot;Lineamientos para la formulación e implementación de los PRB&quot; se establecieron unos tiempos para el desarrollo de cada una de las fases de la formulación de un PRB, que según el avance reportado, no han sido cumplidos en la mayoría de los casos, pues de los 10 PRB con diagnóstico y proyección de estrategias remitidos a los GITT en el periodo marzo - abril, con corte a Junio solo 5 han sido concluidos y enviados a la Subdirección General Técnica y Territorial para su visto bueno y oficialización. Se debe definir una acción que permita impulsar el cumplimiento del cronograma previsto y tiempos establecidos. Adicionalmente, es importante que en próximos reportes se amplíe información relacionada con la forma como se ha llevado a cabo el rol de asesoría técnica a los GITT en esta labor, de parte de la Subdirección de Análisis, Planeación y Localización para la búsqueda."/>
    <n v="0.9"/>
    <s v="Cumple"/>
    <s v="20%_x000a__x000a_ (26 PRB acumulados -para un avance del 74%)"/>
    <s v="En este bimestre y a corte del 31 de agosto por parte de la SAPL se realizó la elaboración del diagnóstico y la proyección de estrategias de siete (7) PRB: PRB Bogotá, PRB Centro del Cesar, PRB Norte de Antioquia, PRB Cuenca del Río Sucio y Cauca Medio, PRB Sur de Casanare, PRB Sur de Cesar y PRB Villavicencio y Piedemonte. Estos fueron enviados a cada uno de los GITT para la formulación de la priorización de las acciones humanitarias y la elaboración del Plan Operativo fase en la que se encuentran actualmente._x000a__x000a_La priorización de estos PRB es la siguiente:_x000a__x000a_Priorización Muy Alta: PRB Centro del Cesar_x000a_Priorización Alta: PRB Bogotá, PRB Norte de Antioquia, PRB Sur de Casanare, PRB Villavicencio y Piedemonte._x000a_Priorización Media: PRB Sur de Cesar, PRB Cuenca del Río Sucio y Cauca Medio_x000a__x000a_Bajo el memorando UBPD-3-2024-014368 con fecha del 30 de agosto de 2024, se establece que:_x000a__x000a_• Los siguientes Planes Regionales de Búsqueda se actualizan y se encuentran en fase de Implementación: PRB Alto y Medio Atrato, PRB Duda Guayabero y PRB Caquetá Centro._x000a__x000a_• Los siguientes Planes Regionales de Búsqueda nuevos cumplieron la fase de formulación y pasan a la fase de Implementación: PRB Sabanas, San Jorge y Mojana, PRB Sur de Guaviare y PRB Norte del Valle._x000a__x000a_Con el proposito de mejorar los tiempos de entrega de los estudios de prelación se llevan a cabo mesas técnicas cada 15 días. Adicionalmente, se gestionó con la Subdirección de Gestión de la Información para la Búsqueda un desarrollo, logrando entre un insumo con el estudio de prelación de las solicitudes de búsqueda el cual contiene las siguientes variables:_x000a_PERSONA QUE BUSCA: (Adultez tardía, Condición médica, Pertenencia étnica, Identidad de género, Pobreza extrema, Identidad campesina, NNA, Discapacidad)_x000a_PERSONA DADA POR DESAPARECIDA: (Organización política (oposición), Organización defensora de DDHH, NNA, Identidad de género y orientación sexual, Pertenencia étnica)"/>
    <s v="Según la hoja de ruta para el periodo enero a agosto se programó disponer de por lo menos 20 PRB con alcance a las dos primeras fases de la formulación que se encuentran a cargo de la Subdirección de Análisis, Planeación y Localización para la Búsqueda - SAPLB: diagnóstico y proyección de estrategias. _x000a__x000a_De acuerdo con el reporte, entre el segundo y cuarto bimestre se cumplió con la elaboración del diagnóstico y proyección de estrategias de 26 PRB, que fueron remitidos a los respectivos Grupos Internos de Trabajo Territorial para su revisión y ajuste, así como la realización de estudios de prelación y el plan operativo respectivo para poder presentarlo ante la Subdirección General para su respectiva formalización como PRB en implementación._x000a__x000a_Por lo tanto, el avance acumulado a agosto de 2024 es del 74% superando la meta esperada para el periodo que era del 57%. Lo anterior indica que el producto se encuentra en nivel de cumplimiento._x000a__x000a_Según soportes anexados, mediante Memorando UBPD-3-2024-014368 del 30 de agosto, se hizo aclaración sobre el Memorando UBPD-3-2024-010696 del 27 de junio indicando que el PRB Occidente de Cundinamarca que había sido reportado en implementación, aún se encuentra en etapa de formulación. De esta manera, solo 9 de los 19 PRB que se reportaron con diagnósitco y proyección de estrategias elaboradas entre el II y el III bimestre, han concluido la fase de formulación o actualización y se encuentran en estado de implementación._x000a__x000a_Con respecto a la sugerencia de implementar acciones que permitan impulsar la conclusión de la formulación de los PRB en la etapa de estudios de prelación, se reporta el inicio de mesas técnicas convocadas por la Subdirección de Análisis, Planeación y Localización para la Búsqueda, para brindar apoyo técnico a los GITT en materia del proceso de investigación humanitaria y también en la elaboración de los estudios de prelación requeridos para la formulación de los planes regionales de búsqueda. Dichas mesas comenzaron a realizarse durante el mes de julio. Es necesario revisar el impacto que ha tenido este apoyo técnico sobre la formulación de PRB y hacer referencia en próximos reportes.._x000a__x000a_Asimismo, se destaca la acción desarrollada con la Subdirección de Gestión de Información, de contar con un desarrollo de software que toma los datos de solicitudes de búsqueda registrados en Busquemos y realiza la completitud de algunas de las variables que se deben considerar en los estudios de prelación, con el fin de agilizar la realización de los mismos y permitir a los GITT avanzar rápidamente en esta etapa para concluir la formulación de PRB. "/>
    <s v="Alerta: Debido a la necesidad de dar cumplimiento a los tiempos establecidos para el desarrollo de cada una de las fases de la formulación de un PRB, contemplados en los &quot;Lineamientos para la formulación e implementación de los PRB&quot;, es necesario que se revise el efecto positivo que las acciones adelantadas (mesas técnicas sobre estudios de prelación y desarrollo de software para calificar  algunas de las variables de estudios de prelación de solicitudes de búsqueda), tengan en el impulso al cumplimiento del cronograma previsto y tiempos establecidos para la formulación de un PRB. _x000a__x000a_Tener en cuenta que en los próximos dos bimestres se debe completar la elaboración de la etapa de diagnóstico y de formulación de estrategias de 9 PRB más (26%) para dar cumplimiento a la meta planteada para la vigencia. Adicionalmente, es necesario indicar cuáles de esos PRB han logrado iniciar su implementación.  "/>
    <n v="0.95"/>
    <x v="0"/>
  </r>
  <r>
    <s v="La investigación humanitaria y extrajudicial, aplicada, participativa y territorial, sustentada en el fortalecimiento de las capacidades y competencias investigativas y forenses implementadas, en la UBPD agilizan e impulsan la búsqueda para encontrar a las PDD"/>
    <n v="2"/>
    <s v="Plan de fortalecimiento de la calidad del componente forense en la IHE y las acciones de prospección y recuperación en terreno (Dirigido a los GITT)"/>
    <s v="(1) Plan de fortalecimiento de la calidad del componente forense ejecutado"/>
    <s v="SGTT"/>
    <s v="DTPRI"/>
    <n v="0.36"/>
    <s v="Hito 1: Durante el segundo bimestre de la vigencia,  la DTPRI como parte de la documentación metodológica y mediante el memorando interno UBPD-3-2024-004095 socializó la “Actualización de los criterios técnicos para establecer si un cadáver debe ser recuperado por la UBPD y enviado al INMLCF” en el marco de las acciones adelantadas en los cementerios del país en la implementación de las acciones humanitarias de recuperación de cuerpos y  en el marco del relacionamiento con el Instituto Nacional de Medicina Legal y Ciencias Forenses (INMLCF), socializó mediante el memorando UBPD-3-2024-004093 la estructura del código establecido para la radicación de los cuerpos recuperados por la UBPD y entregados al INMLCF para su abordaje. Lo anterior, con el propósito de mantener la unicidad en la radicación de este número en el registro SIRDEC en todas las Unidades Básicas del INMLCF, lo que facilita la ubicación de los casos y el seguimiento al proceso de identificación de los cuerpos._x000a__x000a_Hito 2: La DTPRI elaboró un documento con la estructura de la línea técnica forense para atender el despliegue territorial implementado en la vigencia 2024, el cual implica la articulación y participación de coordinadores regionales, coordinadores territoriales, antropólogos élites, líderes, profesionales y sus respectivos equipos forenses, junto con la Dirección Técnica de Prospección, Recuperación e Identificación en nivel central con el fin de:_x000a_ Asegurar la correcta implementación de los procedimientos forenses vigentes, a partir de la definición de los alcances y responsabilidades para cada uno de los perfiles que conforman el equipo forense._x000a_ Determinar el alcance y responsabilidades de los equipos forenses de nivel central._x000a_ Establecer el alcance de cada uno de los roles que componen los equipos forenses a nivel territorial. (Antropólogo Élite, Antropólogo Líder Especialista, Antropólogo profesional con experiencia y Antropólogo profesional sin experiencia). _x000a__x000a_Este documento se encuentra en revisión por parte del director técnico de prospección, recuperación e identificación y se espera socializar en el tercer bimestre de la vigencia. _x000a__x000a_Hito 3: Durante el segundo bimestre de la vigencia la DTPRI realizó la revisión y la actualización del listado maestro de documentos que hacen parte del sistema de gestión de la UBPD en articulación con la OAP y con el nuevo modelo de operación por procesos. Se revisaron 113 documentos que hacían parte del proceso misional de implementación de acciones humanitarias y extrajudiciales, integrando procesos misionales, actualizando formatos, eliminando los que no se encuentran en uso a partir de la integración y creando las nuevas guías y lineamientos._x000a__x000a_Estamos a la espera de la aprobación final por parte de la SGTT para que se realice la respectiva socialización de los documentos."/>
    <s v="Se remitió el documento de hoja de ruta ajustado en cuanto a los roles y responsabilidades en la ejecución del plan de trabajo, al igual que el cronograma con ampliación de fechas de algunas actividades claves que, aunque cuentan con un avance significativo, deben continuar siendo gestionadas para contribuir al mejoramiento de la calidad del componente forense de la investigación humanitaria y extrajudicial. _x000a__x000a_Para el periodo se reporta un avance cuantitativo en la ejecución del producto del 36%, representado en un avance parcial de los hitos definidos para la meta, que a su vez se constituyen en los componentes del cronograma de la hoja de ruta definida para el producto.  La ejecución del cronograma se encuentra al día._x000a__x000a_El avance del hito 1 hace referencia a la elaboración de criterios técnicos socializados mediante memorando a los Equipos de los Grupos Internos de Trabajo Territorial y a los equipos forenses territoriales y del nivel central: _x000a_-  Actualización de los criterios técnicos para establecer si un cadáver debe ser recuperado por la UBPD y enviado al INMLCF_x000a_-  Estructura del código establecido para la radicación de los cuerpos recuperados por la UBPD y entregados al INMLCF para su abordaje_x000a__x000a_Se destaca que estos documentos son complementarios a los procedimientos, guías, instructivos y manuales del proceso misional de implementación de acciones humanitarias y extrajudiciales, que han sido revisados y actualizados también durante la vigencia para incorporarlo en la nueva estructura de procesos del sistema de gestión institucional. _x000a__x000a_El avance del hito 2 corresponde a la definición de la estructura de la línea técnica forense para atender el despliegue territorial implementado en la vigencia 2024. Se trata de un documento contempla el flujo de procesos y procedimientos vigentes en el sistema de gestión de la UBPD y define las responsabilidades del equipo forense del territorio y del nivel central. _x000a__x000a_Con respecto al hito 3 se informó que se encuentra pendiente la aprobación final de los ajustes de la documentación del proceso asociado con acciones humanitarias y extrajudiciales de prospección, recuperación e identificación para proceder con la respectiva capacitación a los servidores de la UBPD._x000a_"/>
    <n v="1"/>
    <s v="Cumple"/>
    <s v="Avance Hito 1: 7%_x000a_  Avance Hito 2: 8% _x000a_  Avance Hito 3: 12% _x000a_  _x000a_  Total Avance cuantitativo III bimestre 27%_x000a__x000a_Total Avance acumulado: 63%"/>
    <s v="Hito 1: Durante el tercer bimestre de la vigencia, la DTPRI como parte de la documentación metodológica elaboró en conjunto con la SGTT los lineamientos para el envío de Memorandos y solicitudes dirigidas al INMLCF y plantillas correspondientes respecto a la coordinación interinstitucional para la recepción de cuerpos a recuperar por parte de UBPD, entrega de evidencias físicas para análisis forense, solicitud de certificados de defunción de cuerpos o documento de enmienda del certificado de defunción, solicitud de entrega de cuerpos para entrega digna y procesamiento de muestras de familiares. Dicho lineamiento será socializado en el mes de julio mediante memorando interno UBPD-3-2024-004924 el cual se encuentra en proceso de aprobación por parte del subdirector General Técnico y Territorial._x000a_  _x000a_  Hito 2: Una vez el director técnico de prospección, recuperación e identificación revisa el documento con la estructura de la línea técnica forense a partir del despliegue territorial implementado en la vigencia 2024, el cual implica la articulación y participación de coordinadores regionales, coordinadores territoriales, antropólogos élites, líderes, profesionales y sus respectivos equipos forenses, junto con la DTPRI, solicitó algunos ajustes conforme el funcionamiento actual de los procedimientos. Se espera contar con la versión final del documento y realizar su respectiva socialización en el mes de julio 2024._x000a_  _x000a_  Hito 3: Durante el tercer bimestre de la vigencia la DTPRI realizó ajustes solicitados por el Subdirector General Técnico y Territorial al procedimiento IAH-PR-012 V1 Prospección, recuperación, seguimiento a la identificación y entrega digna y a sus respectivos formatos. Procedimiento que ya fue aprobado por la SGTT y estamos a la espera de que la OAP realice la respectiva socialización._x000a_ _x000a_ Soportes: https://drive.google.com/drive/folders/1lhOxo0CGWGyvRt3fFpbpSZCz16lICylj"/>
    <s v="Para el periodo se reporta un avance cuantitativo en la ejecución del producto del 27% que sumado al reporte entregado en el periodo pasado equivale a un avance acumulado del 63%, representado en la ejecución del plan de trabajo definido, asociado al avance parcial de los hitos establecidos para la meta.  _x000a__x000a_Aunque se avanza en  la ejecución del cronograma establecido en la hoja de ruta, se genera una alerta en la gestión de este producto, debido a que no se ha presentado ni se ha hecho referencia al plan de capacitación y actualización de servidores programado en el hito 3, en lo correspondiente a procedimientos y lineamientos asociados a las acciones de prospección, recuperación e identificación. Por lo anterior es necesario que en el próximo reporte de seguimiento se de cuenta de este plan, es decir su diseño y su implementación, considerando que corresponde a un componente clave para alcanzar la meta esperada y el resultado de mejoramiento de las capacidades y competencias de funcionarios para la comprensión de procesos forenses. Por tal razón, se otorga una calificación de 88% de cumplimiento frente a lo programado para el periodo._x000a__x000a_En cuanto al hito 1, se destaca que como complemento a la documentación metodológica que soporta las acciones humanitarias de prospección y recuperación, se prepararon nuevos lineamientos internos para el envío de memorandos y solicitudes dirigidas al INMLCF respecto a la coordinación interinstitucional asociada con la recepción de cuerpos recuperados por parte de UBPD, entrega de evidencias físicas para análisis forense, solicitud de certificados de defunción de cuerpos o documento de enmienda del certificado de defunción, solicitud de entrega de cuerpos para entrega digna y procesamiento de muestras de familiares._x000a__x000a_Asimismo, en el hito 2 se dio continuidad a la revisión de la estructura de la línea técnica forense propuesta desde el periodo pasado, y la identificación de ajustes finales en coherencia con la actualización de la documentación de procesos.  Este documento debe ser concluido y socializado lo más pronto posible para permitir iniciar su implementación en lo que resta de la vigencia. "/>
    <s v="Alerta: Si bien se avanza en la ejecución del cronograma establecido en la hoja de ruta, se genera una alerta en la gestión de este producto, debido a que no se ha presentado ni se ha hecho referencia al plan de capacitación y actualización de servidores programado en el hito 3, en lo correspondiente a procedimientos y lineamientos asociados a las acciones de prospección, recuperación e identificación. Por lo anterior, es necesario que en el próximo reporte de seguimiento se de cuenta de este plan, es decir su diseño y su implementación, considerando que corresponde a un componente clave para alcanzar la meta esperada y el resultado de mejoramiento de las capacidades y competencias de funcionarios para la comprensión de procesos forenses."/>
    <n v="0.88"/>
    <s v="Cumple Parcialmente"/>
    <s v="Avance Hito 1: 2%_x000a_  Avance Hito 2: 3% _x000a_  Avance Hito 3: 12% _x000a_  _x000a_  Total Avance cuantitativo IV bimestre 17%_x000a__x000a_Total Avance acumulado: 80%"/>
    <s v="Hito 1: Durante el cuarto bimestre de la vigencia, la DTPRI como parte de la documentación metodológica y en articulación de la SGTT se divulgó memorando interno UBPD-3-2024-013283 con los lineamientos para el envío de Memorandos y solicitudes dirigidas al INMLCF y sus plantillas correspondientes respecto a la coordinación interinstitucional para la recepción de cuerpos a recuperar por parte de UBPD, entrega de evidencias físicas para análisis forense, solicitud de certificados de defunción de cuerpos o documento de enmienda del certificado de defunción y solicitud de entrega de cuerpos para entrega digna. Dichas plantillas también fueron socializadas como anexos al procedimiento IAH-PR-012 Prospección y/o recuperación, seguimiento a la identificación y entrega digna de personas dadas por desaparecidas y a la IAH - GU-010 V1 Guía de seguimiento a la identificación en el sistema de gestión de la Unidad._x000a_Por otra parte, mediante memorando interno UBPD-3-2024-013075 se dio alcance al memorando UBPD-3-2024-004093 Socialización de la estructura del código de radicación de los cuerpos recuperados por la UBPD informando el cambio en la estructura establecido por indicaciones del INMLCF de 21 a 20 caracteres._x000a_Finalmente, mediante memorando interno UBPD-3-2024-012481 se compartieron los lineamientos sobre el abordaje forense de cuerpos recuperados en el marco del Sistema Integral de Verdad, Justicia, Reparación y No Repetición._x000a__x000a_Hito 2: A partir de las nuevas directrices de la Dirección General y la Subdirección General Técnica y Territorial de descentralizar el trámite para la autorización de acceso a lugares y delegar a los Coordinadores Territoriales en articulación con la Oficina Asesora jurídica para que expidan estos memorandos,  el documento con la estructura de la línea técnica forense a partir del despliegue territorial implementado en la vigencia 2024 tuvo que ser modificado y alineado con la nueva ruta para la solicitud de acceso a lugares y los documentos asociados (Procedimiento de Prospección, Recuperación e identificación (Modificación actividad No 15) Sin cambio de versión, Guía orientadora para el acceso a lugares IAH-GU-004 V2, Resumen ejecutivo para acceso a lugares (anexo No 1) y la Lista de chequeo de documentos para la expedición de actos administrativos (anexo No 2) y con la participación de esta Dirección Técnica._x000a_Se espera contar con la versión final del documento con la estructura de la línea técnica forense a partir del despliegue territorial implementado en la vigencia 2024, el cual implica la articulación y participación de coordinadores regionales, coordinadores territoriales, antropólogos élites, líderes, profesionales y sus respectivos equipos forenses, junto con la DTPRI, y realizar su respectiva socialización en el mes de octubre 2024 una vez sea aprobada por la Subdirección General esta nueva ruta para la solicitud de acceso a lugares y los documentos asociados._x000a__x000a_Es importar indicar que la DTPRI esta trabajando de manera articulado en la actualización de la ruta anteriormente mencionada._x000a__x000a__x000a_Hito 3:Durante el cuarto bimestre de la vigencia la DTPRI socializó el IAH-PR-012 V1 Prospección, recuperación, seguimiento a la identificación y entrega digna y a sus respectivos formatos._x000a_Se realizó actualización de los formatos IAH-FT-030 V2 (DTPRI) Rótulo Cadáver y Elementos asociados y IAH-FT-001 V5 (DTPRI) Registro de Cadena de Custodia en cuanto a la estructura del código de radicación de los cuerpos recuperados por la UBPD con el fin de estar articulados en esa línea técnica._x000a_Participación en la actualización de la nueva ruta de la Guía orientadora para el acceso a lugares IAH-GU-004 V2_x000a__x000a_Por otro lado, y como parte del cronograma de trabajo asociado a este indicador, se generó un plan de capacitación que contempla actividades desarrolladas en el primer semestre de l vigencia y un énfasis para implementar en el último trimestre del año de los procedimientos, guías, formatos asociados a las acciones humanitarias de prospección y recuperación de cuerpos a cargo de la Dirección técnica de Prospección, recuperación e identificación. Estas capacitaciones se realizarán de manera virtual lideradas por los antropólogos élites y los expertos de identificación de nivel central para cada una de las Regionales considerando que corresponde a un componente clave para alcanzar la meta esperada y el resultado de mejoramiento de las capacidades y competencias de funcionarios para la comprensión de procesos forenses. En este plan de capacitación se incluyeron sesiones para fortalecer el uso del Sistema de Información Misional en los módulos de Prospección, recuperación e identificación, espacios liderados por la OTIC, sin embargo se contará con la participación de un antropólogo élite de territorio para aclarar cualquier duda que se pueda presentar."/>
    <s v="Para el periodo se reporta un avance cuantitativo en la ejecución del producto del 17% que sumado al reporte entregado en periodos anteriores equivale a un avance acumulado del 80%, asociado al avance parcial de los hitos establecidos para la meta.  _x000a__x000a_En cuanto al hito 1, se destaca la continuidad en la gestión de los nuevos lineamientos internos para el envío de memorandos y solicitudes dirigidas al INMLCF respecto a la coordinación interinstitucional (recepción de cuerpos recuperados por parte de UBPD, entrega de evidencias físicas para análisis forense, solicitud de certificados de defunción de cuerpos o documento de enmienda del certificado de defunción, solicitud de entrega de cuerpos para entrega digna y procesamiento de muestras de familiares), lineamientos que ya fueron formalizados y divulgados mediante memorando junto con los formatos asociados. Estos son insumo para el plan de capacitación que se espera ejecutar._x000a__x000a_Con respecto al hito 2 se hace referencia a la realización de nuevos ajustes del documento de Estructuración de la línea técnica misional para atender el despliegue territorial de los equipos forenses implementado en 2024,alineándola con la ruta para la solicitud de acceso a lugares. Se reitera la observación del periodo anterior, orientada a que este documento de lineamiento técnico forense se concluya y se socialice lo más pronto posible para permitir iniciar su implementación en la vigencia. Tambien se adjuntó un borrador de actualización de la Guía orientadora para el acceso a lugares IAH-GU-004, la cual tambien requiere ser concluida. Se resalta la emisión de lineamientos para el abordaje forense de cuerpos recuperados en el marco del Sistema Integral de Verdad, Justicia, Reparación y No Repetición._x000a__x000a_En relación con el hito 3, que corresponde al componente principal del producto, se ha reportado un avance acumulado del 46% representado en la realización de 5 sesiones de capacitación y socialización desarrolladas en nivel central y territorio sobre temas como: i) socialización sobre los productos topográficos asociados al procedimiento de prospección y recuperación, ii) Socialización sobre los productos asociados a criminalística con enfasis en fotografía forense y manejo de evidencias en campoo y laboratorio, iii) Manejo de equipos tecnológicos de georeferenciación y software de información geográfica y iv) Guia Orientadora para la toma de muestras.  Asimismo, se ha diseñado un cronograma de capacitaciones sobre procedimientos, formatos y documentos asociados a las acciones humanitarias de prospección y recuperación, a llevarse a cabo de manera virtual a partir de octubre con 13 espacios programados, orientado por los antropólogos élites y los expertos de identificación del nivel central, dirigido a los equipos  forenses regionales y territoriales, el cual se implementará a partir de octubre._x000a__x000a_Al realizar el cruce del cronograma establecido para la hoja de ruta con los porcentajes establecidos a los hitos del producto, se identifica que cada componente se asocia a cada hito en el mismo orden, es decir componente 1 se asocia al hito 1, componente 2 se asocia al hito 2 y componente 3 se asocia al hito 3.  Se evidencia que en el primer componente se alcanza un avance del 13,33% frente a un 13,33% esperado, en el segundo componente se alcanza un 13,33% frente a un 13,33% esperado y en el tercer componente se alcanza un avance del 30% frente a un 40% esperado, generando una calificación de 85%, quedando el producto en nivel de cumplimiento parcial._x000a__x000a_"/>
    <s v="Alerta: Se reitera la alerta del periodo anterior, orientada a que el documento de linea técnica forense se concluya y se socialice lo más pronto posible para permitir iniciar su implementación en la vigencia. Asimismo, se requiere concluir la actualización de la Guía orientadora para el acceso a lugares IAH-GU-004._x000a__x000a_Aunque se avanza en  la ejecución del cronograma establecido en la hoja de ruta del producto, el componente principal corresponde a la actualización y capacitación de los equipos forenses regionales y territoriales, por lo cual es necesario que se agilice la ejecución del cronograma de capacitación y actualización diseñado._x000a__x000a_Tener en cuenta que en el próximo bimestre se debe reportar la finalización y socialización del documento de linea técnica forense, así como la ejecución del plan de capacitaciones establecido para dar cumplimiento a la meta planteada para la vigencia. _x000a__x000a_De igual forma, en los dos siguientes bimestres se debe hacer referencia a una acción que permita evaluar o evidenciar el mejoramiento de las capacidades y competencias para la comprensión de procesos forenses experimentado por los servidores de la UBPD con perfil forense,  a partir de las capacitaciones realizadas. _x000a__x000a_Revisar la calidad de las muestras biológicas tomadas por la UBPD ingresadas al BPGD, tal como lo indica la meta del resultado estrategico proyectada para 2024."/>
    <n v="0.85"/>
    <x v="1"/>
  </r>
  <r>
    <s v="La investigación humanitaria y extrajudicial, aplicada, participativa y territorial, sustentada en el fortalecimiento de las capacidades y competencias investigativas y forenses implementadas, en la UBPD agilizan e impulsan la búsqueda para encontrar a las PDD"/>
    <n v="3"/>
    <s v="Seguimiento a los Planes de intervención de sitios de interés forense priorizados por los GITT "/>
    <s v="Planes de intervención incorporan criterios de priorización "/>
    <s v="SGTT"/>
    <s v="DTPRI"/>
    <n v="0.33"/>
    <s v="Como parte del seguimiento a los Planes de intervención de sitios de interés forense y producto de la validación conjunta entre el antropólogo Elite de cada regional en coordinación con los Gerentes Regionales,  Coordinadores de los GITT y los Antropólogos Elite de nivel central (para las misiones donde solicitan apoyo);  se realizó  el monitoreo a los criterios para la aprobación e implementación de las acciones humanitarias de prospección y fines de recuperación, la DTPRI emitió en articulación y apoyo de la Oficina Asesora Jurídica 54 memorandos de acceso a lugares (19 durante el primer bimestre y 35 en el segundo bimestre de la vigencia 2024)._x000a__x000a_De igual forma se realizaron 84 misiones (19 durante el primer bimestre y 65 en el segundo bimestre de la vigencia 2024) con acciones de prospección intrusiva, no intrusiva y de recuperación de cuerpos las cuales dieron como resultado: 533 prospecciones, 245 acciones de recuperación y 232 cuerpos recuperados._x000a__x000a_Finalmente, la DTPRI solicito a los equipos forenses de los GITT los planes de intervención forense con las acciones humanitarias de prospección y recuperación en cementerios y campo abierto que tienen proyectado intervenir para o que resta de la vigencia 2024 (mayo a diciembre);  como resultado se tiene estimado intervenir un total de 351 lugares, de los cuales 260 se encuentran en campo abierto y 91 en cementerios, en los departamentos de Antioquia, Chocó, Córdoba, Cesar, Caquetá, Huila, Putumayo, Valle del Cauca, Cauca, Nariño, Norte de Santander, Santander, Meta, Casanare, Arauca, Cundinamarca, Risaralda._x000a_"/>
    <s v="Se remitió el documento de hoja de ruta ajustado en cuanto a los roles y responsabilidades en la ejecución del plan de trabajo, de acuerdo con las observaciones realizadas en el primer bimestre, al igual que el cronograma de trabajo ajustado con ampliación de fecha de la actividad asociada con el diseño de la ficha técnica de evaluación por pares para la revisión de los Planes operativos antropológicos forenses y otros documentos._x000a__x000a_Para el periodo se reporta un avance cuantitativo en la ejecución del producto del 33%, representado en un avance parcial de los hitos definidos para la meta, que a su vez se constituyen en los componentes del cronograma de la hoja de ruta definida para el producto.  La ejecución del cronograma se encuentra al día._x000a__x000a_Para próximos reportes se debe realizar un recuento de los avances correspondientes a las acciones detalladas en el cronograma de la hoja de ruta."/>
    <n v="1"/>
    <s v="Cumple"/>
    <s v="Avance Hito 1: 3.5%_x000a_  Avance Hito 2: 3.5% _x000a_  Avance Hito 3: 11% _x000a_  _x000a_  Total Avance cuantitativo III bimestre 18%_x000a__x000a_Total Avance acumulado: 51%"/>
    <s v="Soportes: https://drive.google.com/drive/folders/1EU_wxBWINKfiYI68sva3LtB9j4io8hLL _x000a_ _x000a_ Hito 1 y 2:Como parte del seguimiento a los Planes de intervención de sitios de interés forense y producto de la validación conjunta entre el antropólogo Elite de cada regional en coordinación con los Gerentes Regionales, Coordinadores de los GITT y los Antropólogos Elite de nivel central (para las misiones donde solicitan apoyo); se realizó el monitoreo a los criterios para la aprobación e implementación de las acciones humanitarias de prospección y fines de recuperación, la DTPRI emitió en articulación y apoyo de la Oficina Asesora Jurídica 29 memorandos de acceso a lugares en el tercer bimestre de la vigencia 2024._x000a_  _x000a_  De igual forma durante el tercer bimestre se realizaron 70 misiones con acciones de prospección intrusiva, no intrusiva y de recuperación de cuerpos las cuales dieron como resultado: 469 prospecciones, 297 acciones de recuperación y 150 cuerpos recuperados._x000a_  _x000a_  Hito 3: Como parte del seguimiento a los planes de intervención forense, la DTPRI solicitó hacer diferentes ajustes en los informes narrativos y planes metodológicos forenses relacionados con:_x000a_  1. La necesidad de ahondar en aspectos relevantes para la IHE que redundarían en el proceso de identificación en el caso de encontrarse los cuerpos._x000a_  2. La falta de información acerca de la ubicación de las áreas de interés lo cual sería importante precisar para tener mejores probabilidades de hallazgo (campo abierto)._x000a_  3. En los informes narrativos no se observa una articulación entre los líderes forenses, antropólogos profesionales y los investigadores que construyen estos documentos. Principalmente en la acotación de los sitios de interés forense._x000a_  4. En los PMF no se observa una articulación entre el antropólogo profesional y el líder o élite de la misión, en cuanto a los asuntos metodológicos. _x000a_  5. La solicitud de revisión está llegando con urgencia en el sentido de fijar fechas de ingreso al territorio sin tener en cuenta todos los trámites administrativos que el acceso a lugares acarrea. Así, cuando hay la orden de 'priorizar' un acceso, los otros quedan rezagados._x000a_  Una vez los equipos forenses de territorio realizan los ajustes correspondientes, la DTPRI da continuidad a la autorización del acceso a lugar respectivo."/>
    <s v="Para el periodo se reporta un avance cuantitativo en la ejecución del producto del 18% que sumado al reporte entregado en el periodo pasado equivale a un avance acumulado del 51%, representado en el avance parcial de los hitos establecidos para la meta.  _x000a__x000a_Aunque hay avances en la ejecución del cronograma establecido en la hoja de ruta de este producto, hace falta describir la gestión realizada y adjuntar evidencias sobre la elaboración de la ficha técnica de evaluación por pares para la revisión de los Planes operativos antropológicos forenses, informes técnicos forenses de prospección y recuperación, reportes de prospección y seguimiento al flujo de procesos. Asimismo frente a las acciones humanitarias adelantadas, si bien se adjunta una matriz que contiene los datos del número de acciones de prospección, de recuperación y de cuerpos recuperados, es necesario hacer referencia al avance en la intervención de los 351 lugares de interés forense establecidos en los planes de intervención forense de los GITT reportados desde el bimestre anterior. Es importante que se complemente este adjunto con una descripción en el seguimiento de esta actividad, de los avances alcanzados o en su defecto se relacionen las dificultades que se han presentado en esta gestión. _x000a__x000a_En el cronograma de la hoja de ruta definida para este producto se contempló un componente asociado a la realización de un diagnóstico de competencias de antropólogos (élites, líderes, profesionales con experiencia y sin experiencia) con el fin de identificar los aspectos que requieren ser reforzados por medio de las capacitaciones con externos y por pares, y la elaboración de un plan de capacitación, sin embargo, no se ha hecho referencia a esta gestión en los reportes del primer semestre. Se sugiere que esta gestión esté alineada con el plan de capacitación que se establezca en el producto 2 de este Plan de Acción._x000a__x000a_Asimismo, en el semestre no se ha hecho referencia al plan de trabajo establecido con el CICR_x000a__x000a_Al cruzar el cronograma establecido en la hoja de ruta con los porcentajes asignados a los hitos del producto, se asigna un 20% al componente 1, un 60% al componente 2 y un 20% al componente 3. Se evidencia que en el primer componente se alcanza un 10% de avance frente a un 10% de avance esperado. En el segundo componente se alcanza un 20% de avance frente  a un 30% de avance esperado y en el tercer componente se alcanza un 3,3% de avance frente a un 10% de avance esperado, lo cual resulta en un 66,7% de avance frente al cronograma establecido, que corresponde a un cumplimiento parcial para el periodo."/>
    <s v="Alerta: Aunque hay avances en la ejecución del cronograma establecido en la hoja de ruta de este producto,en los reportes cualitativos y en los soportes adjuntados no se ha hecho referencia a  la elaboración de la ficha técnica de evaluación por pares para la revisión de los Planes operativos antropológicos forenses, informes técnicos forenses de prospección y recuperación, reportes de prospección y seguimiento al flujo de procesos. Asimismo se genera una alerta en la ejecución de este producto porque, si bien se adjunta una matriz que contiene los datos del número de acciones de prospección, de recuperación y de cuerpos recuperados, es importante que se complemente este adjunto con una descripción de los avances alcanzados o en su defecto se relacionen las dificultades que se han presentado en esta gestión. Es necesario que se haga referencia al avance sobre los 351 planes de intervención mencionados en el bimestre anterior._x000a__x000a_En el cronograma de la hoja de ruta definida para este producto se contempló un componente asociado a la realización de un diagnóstico de competencias de antropólogos (élites, líderes, profesionales con experiencia y sin experiencia) con el fin de identificar los aspectos que requieren ser reforzados por medio de las capacitaciones con externos y por pares, y la elaboración de un plan de capacitación, sin embargo, no se ha hecho referencia a esta gestión en los reportes del primer semestre. Se sugiere que esta gestión esté alineada con el plan de capacitación que se establezca en el producto 2 de este Plan de Acción._x000a__x000a_No se incluyó entre los soportes de avance del Plan de capacitación mencionado en el cronograma, ni tampoco el plan de trabajo con el CICR."/>
    <n v="0.67"/>
    <s v="No Cumple"/>
    <s v="Avance Hito 1:5%_x000a_  Avance Hito 2: 6% _x000a_  Avance Hito 3: 26% _x000a_  _x000a_  Total Avance cuantitativo IV bimestre 37%_x000a__x000a_Total Avance acumulado: 88%"/>
    <s v="Hito 1, 2 y 3: _x000a__x000a_Como parte del seguimiento a los Planes de intervención de sitios de interés forense y producto de la validación conjunta entre el antropólogo Elite de cada territorio verificará que la información pertinente para la solicitud de acceso a lugares esté completa antes de la solicitud de expedición del memorando (Informe narrativo, Plan Metodológico Forense, Plan de Contingencia y otros anexos.). Lo anterior, de manera articulada con la coordinación regional y coordinación territorial. _x000a__x000a_Cuando se requiere el apoyo de la DTPRI para la materialización de la IHE en campo, la Coordinación Regional solicita al director técnico de prospección la designación de un antropólogo de nivel central. Una vez delegado este profesional se adelanta revisión del caso para la contextualización de la intervención y la puesta en marcha de las labores requeridas para su materialización._x000a__x000a_Una vez se reciben las solicitudes de acceso a lugar a la DTPRI las antropólogas élites nivel central validan la siguiente información:         _x000a_-        Respecto al Informe Narrativo: validar la inclusión de los criterios de priorización para el abordaje de lugares de interés forense (cementerios o campo abierto)._x000a_-        Se verifica si se cuenta con entradas o insumos que permitan implementar la Guía de Verificación de Correspondencia de Información Post Mortem (IAH-GU-006)._x000a_-        Para el Plan Metodológico Forense se revisan los siguientes aspectos:_x000a_✔        Se valida la relación entre la fuente, magnitud y calidad de los datos. Lo anterior supone elementos determinantes con miras a la definición de: _x000a_●        Tipo y tamaño de las áreas a intervenir_x000a_●        Conformación del equipo forense y el personal de apoyo requerido (mano de obra no calificada)_x000a_●        La metodología de intervención_x000a_●        Requerimientos de operador logístico_x000a_●        Proyección del cronograma de la misión y sus actividades _x000a_✔        En el caso de cementerios, se verifica, analizar y contrastar la cantidad y tipo de información médico-legal disponible, tal como: _x000a_●        Acta de inspección técnica a cadáver o levantamiento y sus anexos._x000a_●        Informe Pericial de necropsia medicolegal_x000a_●        Informes periciales anexos (carta dental, informe de lofoscopia forense, etc.)_x000a_●        Fotografías._x000a_●        Información de la disposición del cadáver_x000a_●        Todos los oficios que obren dentro del expediente que den cuenta de la necropsia, de la investigación judicial (si la hubiere) y d¬e la identidad._x000a_●        Certificado de defunción._x000a_●        Entre otros._x000a_✔        Se revisa la articulación con los coordinadores de los GITT y la participación de otros servidores o contratistas en las misiones humanitarias. Validando que la participación debe estar alineada con los objetivos y alcances de la misión humanitaria contemplando los lineamientos de las distintas dependencias de la UBPD._x000a_✔        Se revisan los aspectos técnicos, logísticos, humanos y financieros a las posibilidades de hallazgos positivos en las misiones humanitarias. Es esencial considerar las expectativas de los familiares y/o comunidades: las acciones deben estar guiadas por un principio de proporcionalidad._x000a__x000a_Finalmente, una vez surtido el proceso de retroalimentación a los GITT por parte de las antropólogas élites de Nivel central para que realicen las correcciones y/o ajustes correspondientes, la DTPRI emitió en articulación y apoyo con la Oficina Asesora Jurídica 38 memorandos de acceso a lugares en el cuarto bimestre de la vigencia 2024. Se adjunta correos de evidencia del seguimiento a los planes de intervención a través de la autorización de acceso a lugares con la trazabilidad de las correcciones y finalmente el aval para la expedición de los memorandos de acceso a lugares: Correo  Parque Cementerio del municipio de Yopal, Casanare, revisión técnica y Correo Solicitud en la vereda La Linda,Apartadó Antioquia_x000a__x000a_Este proceso de retroalimentación se realiza por medio de correo (se adjunta muestra) para que realicen los ajustes a sus planes de intervención y se registran los avances en la Matriz Tramite acceso a lugar DTPRI relacionados con:_x000a__x000a_1. La necesidad de ahondar en aspectos relevantes para la IHE que redundarían en el proceso de identificación en el caso de encontrarse los cuerpos._x000a_2. La falta de información acerca de la ubicación de las áreas de interés lo cual sería importante precisar para tener mejores probabilidades de hallazgo (campo abierto)._x000a_3. En los informes narrativos no se observa una articulación entre los líderes forenses, antropólogos profesionales y los investigadores que construyen estos documentos. Principalmente en la acotación de los sitios de interés forense._x000a_4. En los PMF no se observa una articulación entre el antropólogo profesional y el líder o élite de la misión, en cuanto a los asuntos metodológicos. _x000a_5. La solicitud de revisión está llegando con urgencia en el sentido de fijar fechas de ingreso al territorio sin tener en cuenta todos los trámites administrativos que el acceso a lugares acarrea. Así, cuando hay la orden de 'priorizar' un acceso, los otros quedan rezagados._x000a__x000a_Una vez los equipos forenses de territorio realizan los ajustes correspondientes, la DTPRI da continuidad a la autorización del acceso a lugar respectivo._x000a__x000a_De igual forma durante el cuarto bimestre y se realizaron 81 misiones con acciones de prospección intrusiva, no intrusiva y de recuperación de cuerpos las cuales dieron como resultado: 639 prospecciones, 396 acciones de recuperación y 273 cuerpos recuperados. _x000a__x000a_Frente al avance en la intervención de los 351 lugares de interés forense establecidos en los planes de intervención forense de los GITT proyectados en el primer bimestre del año, habían proyectado intervenir 91 cementerios y a la fecha del reporte se han intervenido 119 cementerios y frente a los lugares a campo abierto, habían proyectado intervenir 260 lugares y a la fecha del reporte se han intervenido 407 lugares, lo que evidencia que la estrategia de despliegue y fortalecimiento territorial agilizó la implementación de acciones humanitarias de prospección intrusiva, no intrusiva y recuperación de cuerpos._x000a__x000a_Por otra parte, durante el cuarto bimestre se diseñaron las fichas técnicas de evaluación por pares para la revisión de los Planes metodológicos forenses, informes técnicos forenses de recuperación, productos de geofísica y de topografía como parte de la propuesta de evaluación técnica y de calidad de las misiones con acciones humanitarias de prospección y recuperación de cuerpos realizadas en marco de los planes de intervención priorizados por cada GITT._x000a__x000a_En cuanto al seguimiento a la entrega de los Informes Técnicos forenses de los cuerpos recuperados por la UBPD, la DTPRI realizó seguimiento mensual a los Informes Técnico Forenses de Recuperación de cuerpos pendientes por entregar al INMLCF, con corte al 31 de agosto los Antropólogos que han liderado misiones con recuperación de cuerpos tiene un total de 301 ITF asociados a 635 cuerpos pendientes por entregar a Medicina Legal, como parte del seguimiento se realiza un llamado para conocer el estado actual de los mismos y establecer fechas cercanas de entrega. Como evidencia se adjunta Matriz &quot;ITF pendientes por entregar al INMLCF 31082024&quot;_x000a__x000a_La DTPRI simplificó la estructura del InformeTécnico forense de los cuerpos recuperados por la UBPD para optimizar los tiempos de entrega al INMLCF y su respectivo abordaje para agilizar los procesos de identificación por esta entidad. Se eliminaron los apartados: Información de Referencia donde se contextualizaba la Investigación Humanitaria y Extrajudicial, la Ubicación Geográfica y Descripción del sitio. Se incluyó en la nueva versión del formato una tabla de referencia dejando los datos básicos del lugar intervenido, Objetivo de la misión humanitaria, Actividades realizadas y observaciones adicionales de la intervención."/>
    <s v="Para el periodo se reporta un avance cuantitativo en la ejecución del producto del 37% que sumado al reporte entregado en periodos anteriores equivale a un avance acumulado del 88%, asociado al avance parcial de los hitos establecidos para la meta. Se destaca la realización de la verificación de criterios para la aprobación de las misiones humanitarias con acciones humanitarias de prospección y fines de recuperación. Asimismo, los avances en cuanto a la simplificación de la estructura de Informe técnico forense de los cuerpos recuperados por la UBPD, y el seguimiento a los rezagos en cuanto a la con el fin de optimizar el proceso de identificación en el INMLCF.  De igual forma, en el reporte se aclaró que de los 351 lugares de interés forense establecidos en los planes de intervención forense de los GITT proyectados para el año desde el primer bimestre, a la fecha se ha superado el numero de cementerios y lugares a campo abierto. En próximos reportes se debe continuar haciendo referencia a los avances en cuanto al número de lugares intervenidos dando cuenta de la contribución al resultado estratégico establecido para la vigencia._x000a__x000a_Sin embargo, debe ajustarse el porcentaje de avance reportado considerando que al revisar el cronograma de la hoja de ruta, aún no se logró diseñar la ficha técnica de evaluación por pares para la revisión de los planes operativos antropológicos forenses, informes técnicos forenses de prospección y recuperación, reportes de prospección y seguimiento al flujo de procesos, y por lo tanto con corte a agosto no hubo implementación de la ficha ni se generaron espacios de socialización en el territorio de lecciones aprendidas y acciones de mejora como resultado de la evaluacion por pares. Adicionalmente, no se logró realizar el diagnóstico de competencias de los antropólogos élites, antropólogos líderes, antropólogos profesionales con experiencia y antropólogos profesionales sin experiencia, que permita identificar los aspectos que requieren ser reforzados por medio de las capacitaciones con externos y por pares._x000a_ _x000a_Al cruzar el cronograma establecido en la hoja de ruta con los porcentajes asignados a los hitos del producto, se asigna un 20% al componente 1, un 60% al componente 2 y un 20% al componente 3. Se evidencia que en el primer componente se alcanza un 13,4% de avance frente a un 13,4% de avance esperado. En el segundo componente se alcanza un 24,2% de avance frente a un 40% de avance esperado y en el tercer componente se alcanza un 3,74% de avance frente a un 13,33% de avance esperado, lo cual resulta en un 61,9% de avance frente al cronograma establecido, que corresponde a un incumplimiento para el periodo."/>
    <s v="Alerta: Aunque hay avances en la ejecución del cronograma establecido en la hoja de ruta de este producto, la ficha técnica de evaluación por pares para la revisión de los planes operativos antropológicos forenses, informes técnicos forenses de prospección y recuperación, reportes de prospección y seguimiento al flujo de procesos, apenas fue diseñada y por lo tanto con corte a agosto no hubo implementación de la ficha ni se generaron espacios de socialización en el territorio de lecciones aprendidas y acciones de mejora como resultado de la evaluacion por pares. _x000a_ _x000a_Adicionalmente, no se reportaron avances en el diagnóstico de competencias de los antropólogos élites, antropólogos líderes, antropólogos profesionales con experiencia y antropólogos profesionales sin experiencia, que permitirá identificar los aspectos que requieren ser reforzados por medio de las capacitaciones con externos y por pares._x000a_ _x000a_En el próximo periodo estas acciones deben ser reportadas con un avance significativo superior al 80%, para permitir cumplir con los resultados esperados en la vigencia. De igual forma, se deben adjuntar los soportes correspondientes a la gestión realizada con el CICR._x000a__x000a_Asimismo, se debe hacer referencia a los avances frente a los resultados estratégicos planteados para la vigencia: Incremento en el abordaje de lugares a campo abierto y en cementerios y Nuevas metodologías forenses implementadas en la UBPD para agilizar e impulsar procesos de búsqueda."/>
    <n v="0.61899999999999999"/>
    <x v="2"/>
  </r>
  <r>
    <s v="La investigación humanitaria y extrajudicial, aplicada, participativa y territorial, sustentada en el fortalecimiento de las capacidades y competencias investigativas y forenses implementadas, en la UBPD agilizan e impulsan la búsqueda para encontrar a las PDD"/>
    <n v="4"/>
    <s v="Estrategia para la optimización de los procesos de identificación de personas dadas por desaparecidas (impulso)"/>
    <s v="(1) Estrategia para la optimización de los procesos de identificación de personas dadas por desaparecidas (impulso) actualizada e implementada"/>
    <s v="SGTT"/>
    <s v="DTPRI"/>
    <n v="0.33"/>
    <s v="Hito 1: Como parte de los avances del Megaproyecto para fortalecimiento a la estrategia de impulso a la identificación adelantada entre la UBPD y el INMLCF quedaron definidas 4 líneas de acción y 8 sublíneas para ser abordadas en la vigencia 2024:_x000a_1.Fortalecimiento SIRDEC: Interoperabilidad, Calidad del Dato - Retrospectivo y gestiones para completitud de los casos, ,Cruces Referenciales, Capacitaciones_x000a_2.Dactiloscopia: Necrodactilias_x000a_3. Genética: Procesamiento de muestras biológicas y coincidencias_x000a_4.Abordaje integral de los CNI: Abordaje integral_x000a__x000a_Hito 2: La DTPRI en articulación con Cooperación Internacional adelantaron labores administrativas para la contratación (por medio de La Agencia de los Estados Unidos para el Desarrollo Internacional – USAID con Chemonics International para la implementación del Programa de Justicia Inclusiva) de dos asesores en antropología forense para la realización de abordaje integral de CNI y verificación de correspondencia de información post mortem en la ciudad de Bogotá._x000a_Durante el segundo bimestre 2024, realizaron el abordaje forense interdisciplinario (médico, odontológico y antropológico) de doce (12) cadáveres esqueletizados: casos complejos y mezclados, contó con la participación de dos antropólogos contratistas de USAID, cuyos cadáveres fueron asignados para necropsia medicolegal a médico del Grupo Identificación de la UBPD._x000a__x000a_Hito 3: El equipo de identificación retroalimentó la propuesta: IAH-PR-008 V1 Contacto con personas encontrada con vida, con el propósito de actualizar lineamientos relacionados al restablecimiento de contacto entre las PEV y sus familiares. _x000a__x000a_Apoyo en la construcción y revisión del Reporte de lo Acaecido a persona hallada viva - Álvaro Humberto Coronel Martínez. Reencuentro en Madrid/Cundinamarca - GITT Bogotá y Cundinamarca._x000a__x000a_Hito 4: Avances en la conciliación de los estados de identificación de los cadáveres entregados al INMLCF, en la BASE PILOTO UBPD-INTEGRADA INMLCF-UBPD, para la continua revisión por parte del Grupo de Identificación, en aras de identificar las necesidades para impulsar los procesos de identificación con el INMLCF_x000a__x000a_Hito 5: Se realizó la actualización de la  IAH-GU-006 Guía de correspondencia de información post mortem. _x000a_Intervención de 8 Cementerios en la vigencia 2024 implementando la metodología de intervención de correspondencia de información post mortem (3 cementerios en el primer bimestre y 5 en el segundo bimestre) como resultado se recuperaron 76 cuerpos: casos con correspondencia positiva e identificados: 14, casos con correspondencia positiva  no identificados (CNI): 49 y casos con muestra ósea enviadas al INMLCF para procesamiento: 13"/>
    <s v="Se remitió el documento de hoja de ruta ajustado en cuanto a los roles y responsabilidades en la ejecución del plan de trabajo, de acuerdo con las observaciones realizadas en el primer bimestre, al igual que la incorporación en el cronograma de la acción referente al análisis forense de la Información recolectada de la Regional Occidente y Bogotá, en el marco del  &quot;impulso al proceso de identificación de cadáveres en CNI en Colombia&quot;. De esta forma, se completa el documento de hoja de ruta._x000a__x000a_Para el periodo se reporta un avance cuantitativo en la ejecución del producto del 33%, representado en un avance parcial de los hitos definidos para la meta, que a su vez se constituyen en los componentes del cronograma de la hoja de ruta definida para el producto.  La ejecución del cronograma se encuentra al día._x000a__x000a_Se destaca la definición de las 4 líneas de acción del megaproyecto del impulso a la identificación humana, así como la actualización de procedimientos y guías asociados con los procesos de identificación, la implementación de la guía de correspondencia postmortem, entre otros._x000a__x000a_Para próximos reportes se debe realizar un recuento de los avances correspondientes a las acciones detalladas en el cronograma de la hoja de ruta._x000a_"/>
    <n v="1"/>
    <s v="Cumple"/>
    <s v="Avance Hito 1: 3%_x000a_  Avance Hito 2: 5% _x000a_  Avance Hito 3: 3% _x000a_  Avance Hito 4: 3% _x000a_  Avance Hito 5: 4% _x000a_  _x000a_  Total Avance cuantitativo III bimestre 18%_x000a__x000a_Total Avance acumulado: 51%"/>
    <s v="_x000a_Soportes: https://drive.google.com/drive/folders/1HmZN8iRyyZKDUXcSurHX5AEInJQ3Cf5Z   _x000a__x000a_Hito 1: Como parte de los avances del Megaproyecto para fortalecimiento a la estrategia de impulso a la identificación adelantada entre la UBPD y el INMLCF , durante el período del reporte la SGTT adelanto las siguientes labores:_x000a_ _x000a_ Fortalecimiento SIRDEC: En el mes de mayo se completó el equipo de cuatro ingenieros que se encuentran fortaleciendo el Capítulo Especial y ampliando el proceso de interoperabilidad entre el INMLCF y la UBPD: analista de requerimientos, analista de datos, analista de pruebas y Desarrollador JAVA2. _x000a_ En el mes de mayo se contrataron a 7 profesionales que se encargarán de realizar los cruces técnicos y referenciales entre el Módulo de Desaparecidos y el Módulo de Cadáveres de SIRDEC con el fin de aportar a la orientación de identidades y proponer posibles cadáveres candidatos que pueden corresponder a personas desaparecidas. Los contratistas estarán ubicados en las Regionales Bogotá (en la ciudad de Bogotá), Noroccidente (Medellín), Nororiente (Bucaramanga), Norte (Barranquilla), Occidente (Pereira), Sur (Neiva), SurOccidente (Cali). La Regional Oriente (Villavicencio)._x000a_ En el mes de junio se contrataron 8 técnicos/as, tecnólogos/as que se encargarán de depurar los datos ingresados al SIRDEC para asegurar la calidad de los mismos y _x000a__x000a_su veracidad, gestionar la documentación faltante para asegurar la completitud de los casos y de los expedientes; además, en caso de identificarse casos anteriores al 1 de enero de 1997, crear el retrospectivo. Los contratistas estarán ubicados en las Regionales Bogotá (en la ciudad de Bogotá), Noroccidente (Medellín), Nororiente (Bucaramanga), Norte (Barranquilla), Occidente (Pereira), Sur (Neiva), SurOccidente (Cali). La Regional Oriente (Villavicencio)._x000a_ De igual forma, se contrató a la profesional de la Regional Oriente que apoyará las actividades de cruces refenciales y técnicos que estaba pendiente de contratar._x000a_ Dactiloscopia: Se encuentran contratadas las tres técnólogas en criminalística que continuarán con la labor de sistematizar, análizar y procesar los datos biográficos de las necrodactilias, escanear y mejorar las impresiones dactilares, así como relacionarlas a los casos ya existentes e incluirlas al retrospectivo creado en el SIRDEC. Por otra parte, apoyarán la sistematización y mejoramiento de las necrodactilias que puedan ubicarse a partir de las solicitudes realizadas previamente en el marco del Proyecto de Impulso (resultado de su reactivación). De igual manera, las necesidades que se deriven de la estrategia de abordaje integral y las acciones desarrolladas por los equipos interdisciplinarios de la UBPD y el INMLCF. _x000a_ Con corte 31 de mayo, se habían procesado un total de 8 cajas (contando 4 cajas de 2023) lo que representa 1.060 necrodactilias._x000a_ En el mes de mayo se contrató el dactiloscopista que se encargará de reforzar y procesar las imágenes de las necrodactilias remitidas para su respectivo análisis y elaborar los informes de los resultados obtenidos. Este dactiloscopista cuenta con el curso de la Escuela de la Policía Nacional, tal como lo solicitó la SSF._x000a_ 3. Genética: Lxs genetistas de la UBPD ya se encuentran en comisión de servicios de lunes a jueves y se encuentran desarrollando labores en el INMLCF. Cuentan con usuario SIRDEC, acceso a SIFMELCO, incluyendo módulo de genética que permite la consulta a nivel nacional, la consulta en CODIS y el perfil de perito revisor. En el marco de esta línea no se realizarán contrataciones._x000a_ 4. Abordaje integral de los CNI: El Equipo Forense Interdisciplinario de la UBPD cuenta con el re entrenamiento y ha iniciado actividades en el INMLCF relacionadas con el abordaje integral de los CNI. Ambas instituciones se encuentran trabajando y alimentando la base de datos unificada de cadáveres recuperados, entregados, abordados e identificados. Esta base está facilitando la priorización del abordaje integral, por regionales. _x000a_ En el mes de junio fue contratada la médica forense que se encargará, de igual manera, de integrar el equipo interdisciplinario que se encuentra abordando los cuerpos y cadáveres en el Hospital San Juan de Dios donde se encuentra el laboratorio de antropología forense del INMLCF._x000a_ _x000a_ Hito 2: Durante el tercer bimestre 2024, Se realizó el abordaje forense interdisciplinario (médico, odontológico y antropológico) de siete (7) cadáveres esqueletizados: El análisis forense de estos casos complejos y mezclados, contó con la participación de dos antropólogos contratistas de USAID, cuyos cadáveres fueron asignados para necropsia medicolegal a médico asignado de la UBPD._x000a_ Los expertos peritos de la UBPD (medicina, odontologia y antropologia) con la participación de los dos antropólogos contratistas de USAID, generaron los respectivos informes de abordaje forense de casos, con los formatos creados e implementados para cada una de las especialidades:_x000a_ - 12 informes de antropología forense_x000a_ - 6 informes de odontología_x000a_ -7 Informes Necropsia Forense (los cuales se encuentran en revisión por par)_x000a_ _x000a_ Hito 3: La DTPRI en articulación con la OAP y las DT crearon y socializaron el Certificado de PDD hallado con vida, documento que hace parte integral del IAH-PR-008 V1 Contacto con personas encontrada con vida._x000a_ Durante el tercer bimestre no se presentaron casos de PEV._x000a_ _x000a_ Hito 4: Se dio continuidad en la actualización de los seguimientos realizados para el impulso a la identificación de los cadáveres entregados al INMLCF, en la BASE DE CUERPOS UBPD-INTEGRADA INMLCF-UBPD, en aras de identificar las necesidades para impulsar los procesos de identificación con el INMLCF. Como parte de este impulso se recibieron por parte del INMLCF un total de 14 informes periciales con resultado de identificación positiva._x000a_ Lxs Ingenierxs contratados por la sublínea SIRDEC del Megaproyecto, apoyarán el fortalecimiento de esta base para facilitar el seguimiento, su diligenciamiento y la generación de datos útiles para la priorización del abordaje y dar cuenta de los avances_x000a_ _x000a_ Hito 5: Durante el tercer bimestre se intervinieron 5 Cementerios implementando la metodología de intervención de correspondencia de información post mortem, como resultado se recuperaron 57 cuerpos (Cementerio de Neiva fase II, Cementerio San Juan Del Cesar, Cementerio Fuente de Oro Meta, Cementerio Villavicencio Meta y Cementerio de Apartado)."/>
    <s v="Para el periodo se reporta un avance cuantitativo en la ejecución del producto del 18% que sumado al reporte entregado en el periodo pasado equivale a un avance acumulado del 51%, representado en la ejecución del plan de trabajo definido, asociado al avance parcial de los hitos establecidos para la meta. El cronograma establecido se encuentra al día._x000a__x000a_Se destaca la continuidad en la ejecución de los diferentes hitos que componen el producto. En cuanto a la implementación del megaproyecto de fortalecimiento proyecto para el fortalecimiento a la estrategia de impulso a la identificación con el INMLCF, se gestionaron las contrataciones del personal requerido para el fortalecimiento del SIRDEC, dactiloscopistas, genetistas y equipo forense interdisciplinario. _x000a__x000a_Asimismo, es importante la continuidad en el abordaje interdisciplinario de cuerpos por parte de profesionales de la UBPD con el acompañamiento de dos antropólogos de USAID, la actualización de procedimientos asociados con los ejercicios de identificación humana, la actualización de los seguimientos realizados para el impulso a la identificación de los cadáveres entregados al INMLCF y la implementación de la metodología de correspondencia de información post mortem en el marco de acciones de intervención forense a cementerios._x000a__x000a_En el cronograma de la hoja de ruta definida para este producto se contempló un componente asociado socialización de procedimientos y lineamientos asociados con la identificación humana y procesos forenses. Se sugiere que esta gestión esté alineada con el plan de capacitación que se establezca en el producto 2 de este Plan de Acción."/>
    <s v="Alerta: En el cronograma de la hoja de ruta definida para este producto se contempló un componente asociado a la socialización de procedimientos y lineamientos sobre identifiicación humana y procesos forenses. Es importante que esta gestión esté alineada con el plan de capacitación que se establezca en el producto 2 de este Plan de Acción._x000a__x000a_Si bien se han adelantado los procesos de contratación asociados al megaproyecto con INMLCF es importante que en próximos reportes se de cuenta de los avances alcanzados en cada componente del proyecto haciendo referencia a su impacto en cuanto al resultado esperado asociado con el incremento de la capacidad técnica y operativa del proceso de identificación humana e impulso al proceso de identificación de cadáveres no Identificados (CNI)"/>
    <n v="0.95"/>
    <s v="Cumple"/>
    <s v="Avance Hito 1: 5%_x000a_  Avance Hito 2: 5% _x000a_  Avance Hito 3: 6% _x000a_  Avance Hito 4: 6% _x000a_  Avance Hito 5: 5% _x000a_  _x000a_  Total Avance cuantitativo IV bimestre 27%_x000a__x000a_Total Avance acumulado: 78%"/>
    <s v="Hito 1: _x000a__x000a_1. Calidad del Dato, Retrospectivo y completitud de los casos y Cruces Referenciales: lxs técnicxs completaron el entrenamiento y capacitación necesaria frente a los cruces técnicos y referenciales y  han venido realizando consulta de los casos que fueron designados por las Regionales de la UBPD para completar casos de desaparecidos y que aún cuentan con información faltante en los EEPB e información relevante para realizar los cruces técnicos._x000a_En el mes de julio, lxs profesionales que vienen haciendo dupla con lxs técnicos de calidad del dato y completitud de los casos, han venido trabajando en la revisión de los casos que se les ha asignado a través de las Regionales de la UBPD para completar la información faltante, consultar fuentes institucionales que permitan robustecer la información que pueda aportar al contexto de la desaparición de las personas desaparecidas e identificar incosistencias en el SIRDEC._x000a_En el mes de agosto, lxs técnicxs continúan trabajando frente a la calidad del dato e identificar y gestionar la información faltante de 40 casos asignados por la supervisión del contrato, con el fin de completar la información, documentos y datos necesarios para realizar cruces técnicos y referenciales, así como determinar las inconsistencias y errores en el SIRDEC e información faltante._x000a__x000a_2. Dactiloscopia: El equipo de tecnólogas apoyó la labor pericial a través del mejoramiento de la imagen necrodactilar en cuanto a aclarado y contraste de las mismas por medio del programa de photoshop, con el fin de obtener una imagen más clara y limpia aumentando así las posibilidades de obtener HIT positivos posterior a su sometimiento en el CCT. Atendiendo esta metodología en el mes de julio fue posible escanear y mejorar 881 necrodactilias._x000a_En el mes de agosto fue posible mejorar y escanear 160 necrodactilias para un total de 2.736 entre abril y agosto de 2024, de las cuales se han obtenido 19 hits. De igual manera, el equipo contratado ha venido realizando los seguimientos correspondientes tanto en el módulo de cadáveres como en el módulo de SIRDEC de las acciones de sistematización, mejora, escaneo, procesamiento que se vienen realizando a las necrodactililas recibidas por parte del INMLCF._x000a__x000a_3. Genética: Lxs genetistas de la UBPD que se encuentran en comisión de servicios en el INMLCF realizaron durante el mes de julio la verificación de 15 coincidencias halladas en el BPGD producto de auto búsquedas, de las cuales se descartaron 12 coincidencias. Adicionalmente en el BPGD se tramitaron: 7 solicitudes de búsqueda en la base nacional BPGD, de las cuales se obtuvieron resultados negativos y 2 solicitudes de información para actualizar la información del BPGD._x000a_En el mes de agosto, realizaron la verificación de 12 coincidencias, relacionadas con 12 cuerpos, halladas en el BPGD, producto de autobúsquedas. De las cuales se ha impulsado el proceso de identificación de un cuerpo recuperado del cementerio de la Macarena por la FGN. Esta coincidencia fué informada al grupo de identificación del INMLCF y a la administración del banco, con el fin de solicitar la verificación de la coincidencia con la información no genética e impulsar el proceso de identificación. Adicionalmente, se descartaron 11 coincidencias, resultado del azar._x000a__x000a_4. En el marco de la Estrategia de Impulso a la identificación de cadáveres CNI se avanzó en el abordaje Integral de los CNI: se han abordado 17 cuerpos en el Hospital San Juan de Dios del INMLCF y ubicado en la ciudad de Bogotá, de los cuales se han identificado 4 casos. Los casos analizados corresponden a los recuperados del Cementerio Central de Cúcuta, La Palma, Pasca y Chaguaní. Algunos de los cuerpos que resultados en las identificaciones se potenciaron por las acciones generadas por el Impulso al proceso de identificación de los cadáveres en Condición de No Identificados en Colombia. –_x000a__x000a_Hito 2: Los expertos peritos de la UBPD (medicina, odontologia y antropologia) con la participación de los dos antropólogos contratistas de USAID, abordaron  diez (10) casos, en el mes julio, en las instalaciones del Hospital San Juan de Dios - laboratorio de antropología del GNASVJRNR del INMLCF, algunos de estos correspondían a cadáveres esqueletizados mezclados y generaron los respectivos informes de abordaje forense de casos: Análisis forense odontológico de trece (13) cuerpos, con sus respectivos informes periciales de odontología y cotejos odontológicos. Informes entregados: (07) siete, Informes para revisión: (01) uno, Informes pendientes por Analizar: (04) cuatro_x000a_Durante el mes agosto se realizó el abordaje interdisciplinario forense (médico, odontológico y antropológico) de siete (07) casos, algunos de estos correspondían a cadáveres esqueletizados mezclados. _x000a_Análisis forense odontológico de ocho (08) casos, algunos de ellos mezclados, con sus respectivos informes periciales de odontología y cotejos odontológicos. Informes entregados: (08) ocho, Informes para revisión: (02) dos, casos pendientes por analizar: cuatro (04), informes revisados por par: nueve (09)._x000a__x000a_Conclusión de procesos médico legales de 4 casos con identificacion positiva: Raquel Rojas Montero , Agustin Yovany Beltran Orozco, Jose Teodomiro Delgado Palacios y Adolfo Pacheco Sanchez, los cuales a partir del resultado del análisis, iniciaron su proceso de entrega digna por parte del GITT._x000a__x000a_Hito 3: Dando cumpliento a la Resolucion 449 de 2024 del 10 de mayo de 2024  Por medio de la cual se establecen criterios para la expedición y entrega de un certificado de persona dada por desaparecida en el marco del conflicto armado hallada con vida por la UBPD y se dictan otras disposiciones  en su artículo 2  Establecimiento de correspondencia entre persona encontrada con vida y persona dada por Desaparecida. La UBPD realizará la correspondencia a partir del análisis correlacional de la documentación e información recabada durante la investigación humanitaria y extrajudicial, y haciendo uso de métodos de investigación propios de las ciencias sociales, que permiten establecer con un elevado nivel de certeza que la persona hallada con vida corresponde a la persona dada por desaparecida y su  parágrafo: En caso de que no sea posible el establecimiento de correspondencia de personas halladas con vida, a partir de las herramientas y metodologías aplicadas en el marco de la investigación humanitaria y extrajudicial, se acudirá a los procedimientos de identificación establecidos para tal efecto por parte de la UBPD._x000a__x000a_De acuerdo a lo anterior, los GITT están aplicando dichos métodos para establecer la correspondencia entre una persona encontrada con vida y PDD, razón por la cual en los meses de julio y agosto en la DTPRI desde el territorio no realizaron solicitudes para aplicar los métodos científicos de identificación._x000a__x000a_Hito 4:Se dio continuidad en la actualización de los seguimientos realizados para el impulso a la identificación de los cadáveres entregados al INMLCF, en la BASE DE CUERPOS UBPD-INTEGRADA INMLCF-UBPD, en aras de identificar las necesidades para impulsar los procesos de identificación con el INMLCF. Como parte de este impulso se recibieron por parte del INMLCF un total de 24 informes periciales con resultado de identificación positiva de cuerpos recuperados por la UBPD, de los cuales 10 informes periciales corresponden a cuerpos identificados y 14 no identificados._x000a__x000a_Del total de informes de cuerpos identificados durante julio y agosto (10), ha sido posible adelantar 1 entrega digna  y 9 más están en proceso de planeación de entrega digna a familiares para realizar en lo que resta de la vigencia del 2024. Así las cosas, el convenio interinstitucional con el INMLCF, frente a las hipótesis e identidades orientadas por la UBPD de los cuerpos esqueletizados recuperados, permitió confirmar la identidad de estas personas dadas por desaparecidas a través de procesos genéticos y del trabajo médico legal realizado por EL INMLCF, aportando al alivio del sufrimiento de las familias y personas que buscan a sus seres queridos._x000a__x000a_Hito 5: Durante el cuarto bimestre se intervinieron 3 Cementerios implementando la metodología de intervención de correspondencia de información post mortem, como resultado se recuperaron 22 cuerpos (Cementerio de Apartado, Cementerio Católico Saravena y Cementerio Central de Cúcuta). Adicionalmente, la DTPRI se encuentra realizando la actualización de la  Guia de correspondencia de información post mortem la cual debe ajustarse a los Nuevos estandares forenses aprobados recientemente._x000a_"/>
    <s v="Se reporta un avance del 78% acumulado representado en los avances parciales del plan de trabajo de los differentes hitos._x000a__x000a_Se relacionan los avances alcanzados por componente del megaproyecto con INMLCF: calidad del dato, completitud de casos y cruces referenciales, dactiloscopia, genética y abordaje integral de cuerpos no identificados (CNI), haciendo una referencia más detallada de los logros obtenidos en cada uno. Asimismo, se destaca la gestión desarrollada en el bimestre por los expertos peritos de la UBPD (medicina, odontología y antropología) y los dos antropólogos contratistas de USAID, en el abordaje multidisciplinario de cuerpos, concluyendo en 4 casos con identificacion positiva dando lugar a la preparación de la entrega digna correspondiente. _x000a__x000a_Se indica que durante el periodo no se adelantaron procesos cientificos de verificación de identidad, puesto que los Grupos Internos de Trabajo Territorial están atendiendo la Resolucion 449 de 2024 del 10 de mayo de 2024, y adelantando la verificación de correspondencia de identidad de personas halladas con vida a partir del análisis correlacional de la documentación e información recabada durante la investigación humanitaria y extrajudicial, y haciendo uso de métodos de investigación propios de las ciencias sociales. Sin embargo, es necesario que en próximos bimestres se presente un balance de los avances alcanzados en la aplicación de estos métodos. Al consultar con la DTPCVED se identifica que durante la vigencia 2024 se han realizado 6 reencuentros a partir de la verificación de identidad mediante la aplicación de metodos de las ciencias sociales._x000a__x000a_Se resalta los logros alcanzados con la aplicación de la metodología de verificación postmortem, que en el periodo permitió la recuperación de 22 cuerpos. Es importante que en próximos bimestres se haga referencia a los avances en la identificación de los cuerpos recuperados mediante esta metodología durante lo que va de la vigencia: 76 cuerpos en el II bimestre, 57 cuerpos en el III bimestre y 22 cuerpos en el IV bimestre, adicional a los que se logren recuperar en próximos periodos. De igual forma, es necesario hacer referencia al seguimiento de los cementerios abordados (cuadro de resultados), informes ejecutivos, lecciones aprendidas y acciones de mejora, tal como se indica en el cronograma de la hoja de ruta establecido al inicio de la vigencia. _x000a__x000a_Se presenta resumen de los avances alcanzados por cada actividad definida en el cronograma de la hoja de ruta establecido. Se identifica que en dicho cronograma el hito 1 se asocia al componente 1 con un peso porcentual del 20%, el hito 2 y el hito 4 se asocia nal componente 4 con un peso porcentual del 40%, el hito 3 se asocia al componente 2 con un peso porcentual del 20%, el hito 5 se asocia al componente 3 con un peso porcentual del 20%.  Al realizar el cruce de las actividades planteadas en el cronograma con los avances reportados a la fecha de corte, se identifica que en los componentes 1 y 2 se alcanzó un 13,3% de un 13.3% esperado, en el componente 3 se alcanzó un 12,22% de un 13.3% esperado, y en el componente 4 se alcanzó un 26% de un 26% esperado, lo cual resulta en que el producto se encuentra en un nivel de cumplimiento del 98%."/>
    <s v="Alerta: Se indica que durante el periodo no se adelantaron procesos cientificos de verificación de identidad, puesto que los Grupos Internos de Trabajo Territorial están atendiendo la Resolucion 449 de 2024 del 10 de mayo de 2024, y adelantando la verificación de correspondencia de identidad de personas halladas con vida a partir del análisis correlacional de la documentación e información recabada durante la investigación humanitaria y extrajudicial, y haciendo uso de métodos de investigación propios de las ciencias sociales. Sin embargo, es necesario que en próximos bimestres se presente un balance de los avances alcanzados en la aplicación de estos métodos._x000a__x000a_Es importante que en próximos reportes se incluya  el seguimiento de los cementerios abordados (cuadro de resultados), informes ejecutivos, lecciones aprendidas y acciones de mejora, tal como se indica en el cronograma de la hoja de ruta establecido al inicio de la vigencia. _x000a__x000a__x000a_"/>
    <n v="0.98"/>
    <x v="0"/>
  </r>
  <r>
    <s v="La investigación humanitaria y extrajudicial, aplicada, participativa y territorial, sustentada en el fortalecimiento de las capacidades y competencias investigativas y forenses implementadas, en la UBPD agilizan e impulsan la búsqueda para encontrar a las PDD"/>
    <n v="5"/>
    <s v="Plan de fortalecimiento de la calidad de los Instrumentos para la generación de la información de la UBPD (RNFCIS, registro de aportantes, registro de desaparecidos, Universo y Archivo de DD HH) diseñado e implementado"/>
    <s v="(1) Plan de fortalecimiento para la calidad de los instrumentos implementado_x000a__x000a__x000a_ (1) Estrategia para el acceso y difusión de información de la UBPD diseñada e implementada: _x000a__x000a_"/>
    <s v="SGTT"/>
    <s v="SGIB"/>
    <s v="50% Plan de Fortalecimiento para la calidad de los instrumentos_x000a_ _x000a_ _x000a_ 20% de la estrategia para el acceso y difusión de información de la UBPD diseñada e implementada._x000a_ _x000a_ _x000a_ _x000a_ _x000a_ Comportamiento cuantitativo de los Hitos del Plan de Fortalecimiento para la calidad de los instrumentos:_x000a_ _x000a_ _x000a_ Hito 1: 15%_x000a_ Hito 2: 15%_x000a_ Hito 3: 7%_x000a_ Hito 4: 10%_x000a_ _x000a_ _x000a_ _x000a_ Comportamiento Cuantitativo de los Hitos Estrategia de Acceso y Difusión (100%)_x000a_ _x000a_ Hito 1: 10%_x000a_ Hito 2: 0%_x000a_ Hito 3: 0%_x000a_ Hito 4: 0%"/>
    <s v="Se cuenta con plan de fortalecimiento diseñado y en ejecución, dar cuenta del 100% comprende la ejecución del todo el plan formulado._x000a_ _x000a_ Desde todos los equipos de trabajo de la subdirección de gestión de información se ha avanzado en la consolidación de los insumos de diagnóstico y definición de acciones ha incluir en el diseño e implementación de la Estrategia de Acceso y difusión de Información._x000a_ _x000a_ _x000a_ Análisis Cualitativo de los Hitos del Plan de Fortalecimiento para la calidad de los instrumentos :_x000a_ _x000a_ Hito 1: Ya se identificaron necesidades de información, ámbito nacional, ´interdependencias, de los coordinadores territoriales, está en ejecución la aplicación del formulario de identificación de necesidades de los equipos técnicos de GITT y la consolidación de las necesidades de información priorizadas en los PRB._x000a_ _x000a_ Hito 2: Se cuenta con un diagnostico de necesidades por categorías de análisis, de fuentes primarias y secundarias que pueden apoyar la completitud de información, falta incluir los resultados obtenidos con los instrumentos que están en ejecución._x000a_ _x000a_ Hito 3: En la medida que se a avanzado en la consolidación del diagnóstico se han priorizado y puesto en marca acciones de gestión de información y mejora de la calidad de los instrumentos existentes en la entidad._x000a_ _x000a_ Hito 4: El plan de fortalecimiento en correspondencia con los periodos de ejecución durante el 2024, se encuentra al 100% de cumplimiento de lo programado para el periodo Marzo - Abril que corresponde al primer bimestre de reporte del año, es decir al 10% de lo previsto en el HITO._x000a_ _x000a_ _x000a_ Análisis Cualitativo de los Hitos de la Estrategia de Acceso y Difusión de la Información: Se cuenta con un 10% de avance en la caracterización de fuentes, está en ejecución la caracterización técnica de las fuentes priorizadas, los demás Hitos están asociados al primero y su periodo de ejecución estaría previsto para iniciar en Junio."/>
    <s v="El producto No 5 tiene dos metas principales:_x000a_1.        Implementación del &quot;Plan de fortalecimiento para la calidad de los instrumentos&quot;._x000a_2.        Construcción de una &quot;Estrategia para el acceso y difusión de información de la UBPD&quot;._x000a_Avance Reportado_x000a_1.        Plan de Fortalecimiento para la Calidad de los Instrumentos: 50%_x000a_2.        Estrategia para el Acceso y Difusión de Información de la UBPD: 20%_x000a_Análisis del documento de Avance Cuantitativo_x000a_El documento presenta un análisis detallado de los hitos alcanzados para ambas metas, así como las acciones realizadas hasta la fecha._x000a_Plan de Fortalecimiento para la Calidad de los Instrumentos_x000a_1.        Identificación de necesidades de información: Progreso en la identificación a nivel nacional y la aplicación de formularios para consolidar necesidades._x000a_2.        Diagnóstico de necesidades: Se cuenta con un diagnóstico por categorías de análisis y fuentes primarias y secundarias._x000a_3.        Priorización y ejecución de acciones de gestión: Se han priorizado y ejecutado acciones basadas en el diagnóstico._x000a_4.        Cumplimiento programado: El plan está al 100% de cumplimiento para el primer bimestre del año, correspondiente al 10% del total previsto._x000a_Estrategia para el Acceso y Difusión de Información de la UBPD_x000a_1.        Caracterización de fuentes: Avance del 10% en la caracterización técnica de las fuentes priorizadas._x000a_Actividades específicas:_x000a_•        Elaboración de matrices de identificación y priorización de necesidades._x000a_•        Avances en la implementación de instrumentos de recolección de información._x000a_•        Implementación de acuerdos interinstitucionales y avances en la gestión de nuevas fuentes de información._x000a_Evaluación Cuantitativa_x000a_Plan de Fortalecimiento para la Calidad de los Instrumentos (50%): Basado en los hitos y actividades detalladas, el avance reportado del 50% parece razonable y justificado. La ejecución de acciones y la consolidación de diagnósticos indican un progreso significativo hacia el cumplimiento del plan._x000a_Estrategia para el Acceso y Difusión de Información de la UBPD (20%): La caracterización de fuentes y las actividades detalladas demuestran un avance inicial, pero aún se requiere completar varios hitos y actividades previstas para futuros periodos._x000a_Concepto:_x000a_El avance cuantitativo reportado del 50% para el Plan de Fortalecimiento y del 20% para la Estrategia de Acceso y Difusión parece correcto y está respaldado por la documentación y los hitos alcanzados. La información cualitativa proporcionada en el documento justifica los porcentajes de avance reportados, mostrando un progreso sólido en la implementación de las acciones planificadas._x000a_"/>
    <n v="1"/>
    <s v="Cumple"/>
    <s v="Meta 1: Implementación del Plan de Fortalecimiento para la calidad de los instrumentos: Durante el periodo de referencia se desarrollaron las siguientes acciones:_x000a_ * Componente 1: Fuentes de Interés Nacional. _x000a_ Hito 1: 10% Identificar necesidades_x000a_ Hito 2: 5% Elaborar diagnóstico_x000a_ Hito 3: 5% Definir acciones_x000a_ Hito 4: 5% Ejecutar acciones del plan de fortalecimiento _x000a_ _x000a_ * Componente 6: Solicitudes de Búsqueda_x000a_ Hito 1: 20% Identificar necesidades_x000a_ Hito 2: 5% Elaborar diagnóstico_x000a_ Hito 3: 5% Definir acciones_x000a_ Hito 4: 20% Ejecutar acciones del plan de fortalecimiento _x000a_ _x000a_ * Componente 7: Aportantes de Información_x000a_ Hito 1: 5% Identificar necesidades_x000a_ Hito 2: 5% Elaborar diagnóstico_x000a_ Hito 3: 5% Definir acciones_x000a_ Hito 4: 10% Ejecutar acciones del plan de fortalecimiento _x000a_ _x000a_ _x000a_ Meta 2: Estrategia para el acceso y difusión de información de la UBPD&quot;._x000a_ * Componente 1: Fuentes de Interés Nacional_x000a_ Hitos Estrategia de Acceso y Difusión _x000a_ _x000a_ Hito 1: 10% Caracterizar fuentes_x000a_ Hito 2: 0% Definir salidas_x000a_ Hito 4: 0% Identificar necesidades de socialización _x000a_ Hito 5: 0% Reportar"/>
    <s v="Durante el periodo de referencia se logró el avance en tres de los cuatro hitos del proyecto._x000a_ _x000a_ Hito 1: se realizó el levantamiento de los requerimientos para realizar la automatización del cálculo del indicador de priorización de investigaciones humanitarias._x000a_ Hito 2: se identificaron diferentes modelos de lenguaje natural para la extracción de variables de identificación a través de los relatos de los hechos._x000a_ Hito 4: Se avanzó en las líneas, a) en el desarrollo de herramientas para recopilación de información con énfasis en la recopilación de información de la situación militar de las pdd, b) analítica avanzada con énfasis en la extracción de nombres, organizaciones, lugares y fechas a partir del relato de los hechos. c) construcción de tableros de control con estadísticas descriptivas de los mínimos y máximos del universo. d) avance en la estrategia de contacto de las pdd presuntamente con vida._x000a_ _x000a_ Soporte: https://drive.google.com/drive/folders/1yv5yN6bTsxFcTturj82yJxL8TKWzIb69"/>
    <s v="El producto No 5 tiene dos metas principales:_x000a_1.        Implementación del &quot;Plan de fortalecimiento para la calidad de los instrumentos&quot;._x000a_2.        Construcción de una &quot;Estrategia para el acceso y difusión de información de la UBPD&quot;._x000a_Avance Reportado_x000a_1.        Plan de Fortalecimiento para la Calidad de los Instrumentos: 50%_x000a_2.        Estrategia para el Acceso y Difusión de Información de la UBPD: 20%_x000a_Análisis del documento de Avance Cuantitativo_x000a_El documento presenta un análisis detallado de los hitos alcanzados para ambas metas, así como las acciones realizadas hasta la fecha._x000a_Plan de Fortalecimiento para la Calidad de los Instrumentos_x000a_1.        Identificación de necesidades de información: Progreso en la identificación a nivel nacional y la aplicación de formularios para consolidar necesidades._x000a_2.        Diagnóstico de necesidades: Se cuenta con un diagnóstico por categorías de análisis y fuentes primarias y secundarias._x000a_3.        Priorización y ejecución de acciones de gestión: Se han priorizado y ejecutado acciones basadas en el diagnóstico._x000a_4.        Cumplimiento programado: El plan está al 100% de cumplimiento para el primer bimestre del año, correspondiente al 10% del total previsto._x000a_Estrategia para el Acceso y Difusión de Información de la UBPD_x000a_1.        Caracterización de fuentes: Avance del 10% en la caracterización técnica de las fuentes priorizadas._x000a_Actividades específicas:_x000a_•        Elaboración de matrices de identificación y priorización de necesidades._x000a_•        Avances en la implementación de instrumentos de recolección de información._x000a_•        Implementación de acuerdos interinstitucionales y avances en la gestión de nuevas fuentes de información._x000a_Evaluación Cuantitativa_x000a_Plan de Fortalecimiento para la Calidad de los Instrumentos (50%): Basado en los hitos y actividades detalladas, el avance reportado del 50% parece razonable y justificado. La ejecución de acciones y la consolidación de diagnósticos indican un progreso significativo hacia el cumplimiento del plan._x000a_Estrategia para el Acceso y Difusión de Información de la UBPD (20%): La caracterización de fuentes y las actividades detalladas demuestran un avance inicial, pero aún se requiere completar varios hitos y actividades previstas para futuros periodos._x000a_Concepto:_x000a_El avance cuantitativo reportado del 50% para el Plan de Fortalecimiento y del 20% para la Estrategia de Acceso y Difusión parece correcto y está respaldado por la documentación y los hitos alcanzados. La información cualitativa proporcionada en el documento justifica los porcentajes de avance reportados, mostrando un progreso sólido en la implementación de las acciones planificadas."/>
    <s v="Recomendación: Si bien se cumple con la gestión necesaria para la implementación del producto, se requiere que en próximos reportes se haga énfasis en el impacto que ha tenido esta gestión en el resultado esperado: Control y aseguramiento de la calidad del dato."/>
    <n v="0.95"/>
    <s v="Cumple"/>
    <s v="Avance en hitos: Plan de fortalecimiento para la calidad de los instrumentos (100%)_x000a__x000a_Hito 1: 20%_x000a_Hito 2: 20%_x000a_Hito 3: 10%_x000a_Hito 4: 30%_x000a__x000a__x000a_Avance en hitos: Estrategia de Acceso y Difusión (100%)_x000a__x000a_Hito 1: 20%_x000a_Hito 2: 20%_x000a_Hito 3: 15%_x000a_Hito 4: 15%"/>
    <s v="En el marco de los subproyectos que se tienen contemplados para mejorar la interoperabilidad y los sistemas de información institucionales,  la UBPD ha culminado la primera fase de análisis y depuración de los datos existentes en el módulo de desaparecidos del SIRDEC._x000a_Frente a esto, luego de realizar la sesión del pasado martes 28 de agosto, en la cual se socializaron los resultados del proceso efectuado, a continuación, se describen los registros que deberán ser depurados  en el sistema de información SIRDEC, así mismo, explicamos cada una de las tipologías de ajuste identificadas y enviadas._x000a_1.        Depuración registros duplicados:_x000a_a.        Matriz con 6.794 registros a inactivar automáticamente: Se solicita inactivar estos registros de forma automática a través del área OTIC del INMLCF. De estos registros 6.655 fueron identificados por ambas entidades y 139 por el grupo de mejoras del SIRDEC y el grupo de calidad de datos de la UBPD. El total de registros subsanan la migración solicitada en el año 2022 por la UBPD._x000a_b.         Matriz con 2.762 registros a inactivar manualmente: Se solicita inactivar estos registros de forma manual a través del trabajo articulado entre el área OTIC del INMLCF y del Grupo Nacional de Patología del INMLCF. Lo anterior, con miras a unificar los campos que tengan datos relevantes que complementen y unifiquen toda la información en un solo registro, el cual, debería ser el más antiguo creado._x000a__x000a_2.        Otros ajustes de calidad:_x000a_a.        Matriz con 59 registros por desasociar al capítulo especial y al conflicto armado: Se solicita desasociar estos casos en el SIRDEC, los cuales, luego de un análisis no corresponden a personas desaparecidas en el marco del conflicto armado; por tanto, deben ser excluidas del capítulo especial y del conflicto armado._x000a_b.        Matriz con 2.278 registros por asociar al capítulo especial y al conflicto armado: Se solicita asociar estos casos de personas dadas por desaparecidas en SIRDEC al capítulo especial y al conflicto armado. Lo anterior, considerando que luego del procesamiento técnico de los hechos o narrativas, se evidencia la participación de algún actor armado durante la desaparición._x000a_c.        Matriz con 35 registros por asociar al conflicto armado: Actualmente, estos registros aparecen “En estudio” en el campo “Asociado a conflicto armado”, sin embargo, luego de analizar los contextos y hechos de desaparición de los casos, se solicita asociarlos al conflicto armado._x000a_d.        Matriz con 19.231 registros por reemplazar radicado UBPD antiguo por nuevo: Para estos registros solicitamos actualizar el radicado UBPD antiguo por el nuevo que viene del Universo de Personas dadas por Desaparecidas. Estos registros no fueron creados en el cargue masivo realizado por la UBPD, sino que existían previamente en el SIRDEC; por tanto, se debe actualizar el radicado UBPD._x000a_e.        Matriz con 15.494 registros por reemplazar radicado y completitud de la información: Para estos registros se solicita actualizar el radicado UBPD antiguo por el nuevo que viene del Universo de Personas dadas por Desaparecidas y su vez, se requiere la inclusión por completitud de algunas variables como (Nombres, Apellidos, Documento de Identificación, Edad, Sexo, Lugar y Fecha de Desaparición, País, Departamento, Municipio); datos que fueron traídos a partir del cruce con la Registraduría Nacional del Estado Civil._x000a__x000a_A principios del mes de septiembre se remitirá el oficio formalmente al INMLCF en cuanto a duplicados se refiere y a mediados de septiembre se remitirá el resto de ajustes de calidad, los cuales, se encuentran en una última validación con el Universo de Personas dadas por Desaparecidas._x000a__x000a_Finalmente, remitimos la presentación que se realizó el pasado martes en la cual se muestra con ejemplos detallados cómo serían cada uno de los ajustes de acuerdo con las tipologías comentadas._x000a__x000a_COMPONENTE FUENTES DE INTERÉS NACIONAL:_x000a_Durante el periodo de referenicia se relizaron las siguientes actividades: i) Gestión con entidades de nivel nacional como la ARN, la ANT, el Ministerio de Justicia, INPEC, EPS, Migración Colombia, DNP, IGAC, entre otras., ii)  Se lograron avances significativos en la consolidación de fuentes de información a nivel Distrital y Nacional. Este progreso se debe al proceso de identificación y colaboración con varias entidades clave, incluyendo la Secretaría de Integración Social, el SIMIT, la UAESP y la Secretaría de Movilidad. Estas acciones han sido fundamentales para alcanzar los objetivos institucionales propuestos; iii) Se avanzó en el diligenciamiento de la matriz de priorización. Adicionalmente y de manera complementaria, se han tenido en cuenta las orientaciones de articulación interinstitucional requeridas desde la Dirección General para el acceso a información.  Lo anterior, teniendo en cuenta que las necesidades de los GITT obedecen a los planes operativos y PRB de su cobertura; iv) Se logra mayor agilidad en los procesos de legimitización de acuerdos, interoperabilidad e intercambio de información, por lo anterior, el proceso de diligencimiento de la matriz, no fue prioridad para el perido de referencia del informe; v) se ha dado continuidad al espacio de trabajo articulado con el equipo de SNB; vi) Durante el periodo de referencia se ha priorizado las siguientes articulaciones interdependencias: 1. Con gestión del conocimiento: i) Desarrollo de procesos de inducción con coordinadores nuevos; ii) Desarrollo temático para class room en gestión de información para la búsqueda. 2. Con la Dirección de Participación: Coordinación de acciones requeridas para la puesta en marcha de las estrategias Programa Red de Apoyo y la Ruta Buscadora, dando respuesta a sus necesidades de información, desde los visualizadores creados por la Subdirección. 3. Dirección General (Asesora Adela Higuera): para la coordinación del relacionamiento interinstitucional de acceso a información. 4. Secretaría General: para revisión conjunta y formulación de documentos de relacionamiento (convenios, protocolos, anexos técnicos). 5. Oficial de Seguridad de la Información (Dirección General): para la revisión de los convenios y protocolos que se encuentran en gestión, en términos de seguridad de la información. 6. GITT Bogotá: para gestión de Convenio con Alcaldía de Soacha.: vii) Se realiza el cruce de información identificando las fuentes con las cuáles no se tenían convenio, al corte del periodo de referencia; viii) En el marco de la articulación con la ARN, la ANT, el Ministerio de Justicia, INPEC, EPS, Migración Colombia, DNP e IGAC, se ha  avanzado en la identificación preliminar de la información que tienen disponible y cómo se encuentra dispuesta.  Las especificaciones para el acceso a la misma se han ido incorporando en los instrumentos de relacionamiento (y seguirán incorporándose en los documentos que se encuentran en construcción) tales como: anexos técnicos, documentos de interoperabilidad, etc; ix) Para Personas presuntamente encontradas con vida,: 1. Se viene adelantando una base de datos que consolida la inforación gestionada hasta el momento, la vual permite ver los resultados obtenidos, registros y cruces de referencia que permitan aportar a la identificación de puntos de investigación mas claro para los equipos territoriales, 2.  se viene trabajando a apartir de 2 nuevas fuentes de infomración obtenidas, los cuales corresponden a la Secretaria de integración social y al Instituto Para la economia Social, los cuales permitiran seguir avanzando en los procesos de identificación e hipotesis de localización para los GITT, 3.  se realizo cruce centre el universo de PDD vs INML, con el fin de focalizar los esfuerzos institucionales en la busqueda de CINR. 4. Se logro focalizar los esfuerzos hacia el cementerio cerafin, el cual es administrado por la UAESP, logrando determinar la ubicación de 3 cuerpos; x) Frente al mecanismo complementario a la metodologia de la IHE que permita agilizar las fases de localización y recuperación de cuerpos no identificados, se cuenta con una primera matriz que consolida las fuentes que se han vinculado co la entidad, xi) se ha dado continuidad al relacionamiento para acceso a información de entidades públicas como la ARN, FGN – SIJYP, Alcaldía de Soacha, INPEC, Migración Colombia, RNEC, JEP, URT y CICR_x000a__x000a_*En relación con la implementación del convenio suscrito con RNEC: a) se han modificado las rutas para las solicitudes de información; b) se está elaborando un protocolo para la inscripción de registros civiles de defunción; c) se ha avanzado en cruces masivos de información con la Dirección Nacional de Censo Electoral y la Dirección de Registro para la depuración del Universo de PDD; d) se están coordinando acciones de capacitación y pedagogía con ambas entidades; e) Se ha continuado con la implementación del convenio suscrito con URT; f) se ha dado continuidad a la elaboración del documento de convenio con ARN; g) se ha dado inicio a la implementación del anexo técnico firmado con la JEP; h) se ha establecido un plan de trabajo articulado con CICR en el marco de seguimientos a mesas tripartitas e impulsos a la identificación y posibles entregas de CNI y CINR en conjunto con el INML._x000a_"/>
    <s v="El informe proporcionado para este bimestre está centrado en la depuración de datos, la interoperabilidad con otras entidades, y la consolidación de fuentes de información a nivel nacional y distrital._x000a_Frente a la realización de acciones tendientes a la depuración de datos en el sistema SIRDEC, se indica que realizó la inactivación de 6,794 registros duplicados automáticamente y 2,762 registros de forma manual. Estos avances son esenciales para asegurar la integridad de la información y reducir el riesgo de duplicidad que afecta la precisión de las investigaciones._x000a_Así mismo se detalla que se atendieron a las solicitudes de ajustes adicionales como la des asociación de 59 registros y la asociación de 2,278 al capítulo del conflicto armado, junto con la actualización de 19,231 registros y la inclusión de variables críticas en 15,494 registros._x000a_Lo anterior, de acuerdo con lo indicado, permiten asegurar que la información disponible en SIRDEC esté depurada, consistente y correctamente clasificada, lo que facilita el análisis y la toma de decisiones para las investigaciones en curso._x000a_Frente a la interoperabilidad y consolidación de fuentes de información, indica que específicamente la gestión con entidades nacionales clave, como Ministerio de Justicia, Migración Colombia, DNP, lo cual sirve para obtener información actualizada y relevante sobre personas desaparecidas, permitiendo avanzar en las investigaciones de una manera más eficiente y focalizada._x000a_El cruce de información entre PDD y el INMLCF ha facilitado la focalización de esfuerzos hacia el cementerio Serafín, donde se identificaron 3 cuerpos. Estos logros son indicadores de la utilidad de la interoperabilidad y el acceso a múltiples fuentes de información en la localización y recuperación de personas desaparecidas._x000a_Frente a las mejoras en la metodología de identificación posee avances importantes como lo es el desarrollo de un mecanismo complementario a la metodología de la Identificación Humana Especializada ayudan a fortalecer la capacidad técnica de las sedes regionales, permitiendo una mejor coordinación de esfuerzos y resultados más rápidos en la localización de personas desaparecidas_x000a_"/>
    <s v="Alerta: Es fundamental establecer un cronograma y agenda detallada de capacitaciones y mecanismos de evaluación para medir la apropiación del conocimiento adquirido. Esto complementaría los programas de formación continua que ya se están desarrollando con los equipos de las sedes regionales y territoriales, asegurando que estén actualizados sobre las mejores prácticas en el manejo y registro de la información. Estos programas deben abarcar tanto la capacitación técnica como el uso de nuevas herramientas y metodologías, garantizando así una mejora sostenible en la calidad de los datos._x000a__x000a_Además, se recomienda la creación de un procedimiento formal para atender las solicitudes de depuración de registros. Esto es crucial, dado que en 2024, la OAP ha implementado un proceso de evaluación de los Planes Regionales de Búsqueda (PRB), a través de reportes de los GITT y Coordinadores Regionales sobre 73 indicadores, uno de los cuales está relacionado con la cantidad de solicitudes de depuración presentadas. Sin un procedimiento unificado, es posible que algunas solicitudes no estén siendo debidamente analizadas o consideradas en los procesos de depuración, lo que podría afectar la efectividad de estas acciones._x000a__x000a_Dentro de los medios de verificación adjuntos y las descripciones detalladas de las seis actividades principales, no se ha identificado un documento que refleje claramente el avance del indicador proyectado para 2024, que es: # de registros de solicitud de búsqueda que cumplan con criterios de calidad (completitud y suficiencia) / # de solicitudes de búsqueda recibidas. Este indicador es fundamental para medir el progreso hacia la meta de mejorar la calidad del registro de búsqueda._x000a__x000a_Asimismo, es necesario indicar dónde se presenta el medio de verificación correspondiente a: # de Personas Dadas por Desaparecidas (PDD) incluidas en los PRB con criterios de calidad del dato (tanto en el registro de búsqueda como en el universo), así como el # de registros de solicitud de búsqueda con información duplicada, que debe reflejar la identificación de duplicidad en el reporte de datos. Igualmente, sería importante establecer al cierre del bimestre cuál es el porcentaje de disminución del subregistro en el universo de personas desaparecidas. Estos medios de verificación son esenciales para asegurar un seguimiento adecuado de la implementación del Plan de Fortalecimiento y para verificar que las acciones emprendidas están logrando los resultados esperados._x000a__x000a_En resumen, las acciones reportadas muestran avances significativos en la depuración de registros y la mejora de la interoperabilidad entre sistemas, lo que ha permitido a la UBPD obtener resultados más rápidos y precisos en la identificación de personas desaparecidas. Estos esfuerzos son fundamentales para asegurar la calidad de los datos, aspecto clave para el éxito del Plan de Fortalecimiento."/>
    <n v="0.9"/>
    <x v="0"/>
  </r>
  <r>
    <s v="La investigación humanitaria y extrajudicial, aplicada, participativa y territorial, sustentada en el fortalecimiento de las capacidades y competencias investigativas y forenses implementadas, en la UBPD agilizan e impulsan la búsqueda para encontrar a las PDD"/>
    <n v="6"/>
    <s v="Proyecto para la incorporación de tecnologías de analítica avanzada e Inteligencia artificial para la explotación de los datos no estructurados, estructurados y semiestructurados diseñado e implementado"/>
    <s v="(1) Proyecto tecnologías de analítica de datos"/>
    <s v="SGTT"/>
    <s v="SGIB"/>
    <s v="100% del Proyecto Tecnologías de Analítica de Datos en ejecución_x000a_ _x000a_ _x000a_ Hito 1: 100% de cumplimiento_x000a_ Hito 2: En ejecución._x000a_ Hito 3: En ejecución._x000a_ Hito 4: En ejecución"/>
    <s v="Descripción cualitativa de los avances en los Hitos:_x000a_ _x000a_ El equipo de Analítica, ha dado cumplimiento a las actividades definidas para el periodo de referencia, dada la magnitud del proyecto, este se ejecuta de forma sistémica durante toda la vigencia del año."/>
    <s v="El producto No 6 se centra en el &quot;Proyecto para la incorporación de tecnologías de analítica avanzada e Inteligencia artificial para la explotación de los datos no estructurados, estructurados y semiestructurados diseñado e implementado&quot;, con la meta principal de desarrollar el proyecto de tecnologías de analítica de datos._x000a_Avance Reportado_x000a_•_x0009_Avance Cuantitativo Reportado: 20% de las metas y/o actividades programadas a 30 de abril de 2024_x000a_Análisis del Avance Cuantitativo_x000a_De acuerdo a la programación de actividades descritas en el cronograma, de los Hitos y Actividades Realizadas se evidencia:_x000a_1._x0009_Identificación de Necesidades (10%):_x000a_•_x0009_Reuniones para el levantamiento de necesidades de información, actividad con la cual realizan la construcción del árbol de necesidades._x000a_•_x0009_Identificación de tareas repetitivas susceptibles de automatización utilizando IA y lenguajes de programación como Python y R._x000a_2._x0009_Definición de Alternativas Metodológicas y Tecnológicas (10%):_x000a_•_x0009_Reuniones para explorar herramientas de business intelligence y definir alternativas de continuidad o creación de nuevas herramientas._x000a_3._x0009_Articulación con PETI (30%):_x000a_•_x0009_Reuniones con el equipo de OTIC para conocer y explorar la infraestructura tecnológica y alternativas de implementación de modelos de IA._x000a__x000a_4._x0009_Implementación del Proyecto (50%):_x000a_Se evidencia avance en las siguientes acciones:_x000a_•_x0009_Gestión de permisos y usuarios para bases de datos disponibles en la UBPD y sistemas de consulta de otras entidades._x000a_•_x0009_Programación para la construcción de insumos para planes regionales de búsqueda (PRB)._x000a_•_x0009_Cruces de información de diversas bases de datos, encontrando coincidencias relevantes para la UBPD._x000a_•_x0009_Desarrollo de scripts en Python para extraer información y superar validaciones de sitios web._x000a_•_x0009_Construcción de dashboards y tableros en PowerBI para facilitar la búsqueda de información._x000a_Concepto del Avance Cuantitativo_x000a_El avance cuantitativo reportado del 20% de las actividades programadas a 30 de abril, refleja que se han cumplido con los hitos establecidos para el proyecto. La documentación presentada detalla las acciones realizadas, indicando un progreso significativo y la implementación exitosa de tecnologías de analítica avanzada e inteligencia artificial para la explotación de datos._x000a_•_x0009_Identificación y Gestión de Necesidades: Se llevaron a cabo reuniones efectivas para levantar y gestionar necesidades de información, un paso crucial para asegurar que el proyecto se alinee con los requerimientos operativos._x000a_•_x0009_Definición de Alternativas Tecnológicas: La exploración de herramientas de business intelligence y la definición de metodologías indican un enfoque proactivo para asegurar la eficacia y sostenibilidad del proyecto._x000a_•_x0009_Articulación y Colaboración Interinstitucional: La coordinación con OTIC y otras entidades demuestra una integración efectiva de esfuerzos y recursos tecnológicos._x000a_•_x0009_Implementación Técnica: El desarrollo de scripts, la construcción de dashboards y la gestión de bases de datos reflejan un enfoque técnico robusto y detallado, asegurando que las tecnologías de analítica avanzada sean efectivamente implementadas._x000a_Conclusión_x000a_El avance cuantitativo reportado del 20% es correcto y está bien justificado. La información cualitativa y las actividades detalladas en el documento respaldan el cumplimiento total de la meta establecida, mostrando un progreso integral en el desarrollo e implementación del proyecto de tecnologías de analítica de datos._x000a_"/>
    <n v="1"/>
    <s v="Cumple"/>
    <s v="100% del Proyecto Tecnologías de Analítica de Datos en ejecución_x000a_  _x000a_  _x000a_  Hito 1: 10% identificar necesidades_x000a_  Hito 2: 30% Definir alternativas metodológicas y tecnológicas_x000a_  Hito 3: En ejecución Articular con PETI._x000a_  Hito 4: 5% Implementar proyecto"/>
    <s v="Durante el periodo de referencia se logró el avance en tres de los cuatro hitos del proyecto._x000a_ _x000a_ Hito 1: se realizó el levantamiento de los requerimientos para realizar la automatización del cálculo del indicador de priorización de investigaciones humanitarias._x000a_ Hito 2: se identificaron diferentes modelos de lenguaje natural para la extracción de variables de identificación a través de los relatos de los hechos._x000a_ Hito 4: Se avanzó en las líneas, a) en el desarrollo de herramientas para recopilación de información con énfasis en la recopilación de información de la situación militar de las pdd, b) análitica avanzada con énfasis en la extracción de nombres, organizaciones, lugares y fechas a partir del relato de los hechos. c) construcción de tableros de control con estadísticas descriptivas de los mínimos y máximos del universo. d) avance en la estrategia de contacto de las pdd presuntamente con vida._x000a_ _x000a_ Soporte: https://drive.google.com/drive/folders/1pi2IINSSBaYhJW-dFEv3s-p7228YdXes"/>
    <s v="Hitos y Tareas Asociadas_x000a_Hito 1: Identificar necesidades (10%)_x000a_Tareas:_x000a_Realizar un inventario de datos._x000a_Evaluar la infraestructura tecnológica actual._x000a_Identificar brechas tecnológicas y de capacidad._x000a_Productos Esperados:_x000a_Documentos de identificación de necesidades._x000a_Avance Reportado: 100% de cumplimiento._x000a_Análisis: Las tareas y productos esperados han sido completados, adecuándose perfectamente al hito establecido._x000a__x000a_Hito 2: Definir alternativas metodológicas y tecnológicas (10%)_x000a_Tareas:_x000a_Definir casos de uso prioritarios._x000a_Establecer requisitos de hardware y software._x000a_Identificar habilidades y competencias necesarias._x000a_Productos Esperados:_x000a_Documento con alternativas metodológicas y tecnológicas._x000a_Avance Reportado: En ejecución._x000a_Aunque está en ejecución, no se ha especificado el porcentaje de avance. Se requiere mayor detalle para evaluar el cumplimiento de las tareas asociadas a este hito._x000a__x000a_Hito 3: Articular con PETI (30%)_x000a_Tareas:_x000a_Integrar el proyecto con el Plan Estratégico de Tecnologías de la Información._x000a_Alinear las iniciativas tecnológicas con la estrategia global de la organización._x000a_Productos Esperados:_x000a_Documento de integración y alineación con PETI._x000a_Avance Reportado: En ejecución._x000a_La falta de un porcentaje específico de avance dificulta la evaluación precisa. Sin embargo, las actividades están en progreso, lo que sugiere avances parciales._x000a__x000a_Hito 4: Implementar el proyecto (50%)_x000a_Adquirir y configurar hardware y software._x000a_Desarrollar algoritmos y modelos de IA._x000a_Integrar sistemas de datos._x000a_Realizar pruebas piloto y ajustes._x000a_Productos Esperados:_x000a_Herramientas de automatización._x000a_Modelos de analítica avanzada._x000a_Dashboards y tableros de control._x000a_Avance Reportado: En ejecución._x000a_Este hito representa la mitad del proyecto. Las actividades están en marcha, pero sin detalles específicos, es difícil determinar el avance real. Se requiere mayor precisión en el reporte del progreso._x000a__x000a_Frente a los componentes determinados para la obtención del producto:_x000a_1. Automatización, Monitoreo y Control_x000a_Tareas:_x000a_* Desarrollar e implementar automatizaciones._x000a_* Herramientas para la automatización de tareas._x000a_Productos Esperados:_x000a_* Herramientas de automatización._x000a_Avance Reportado: i) Configuración de la API de Google DRIVE, ii)Inventario de documentos y carpetas._x000a_Los avances reportados son coherentes con las tareas y productos esperados, indicando un progreso adecuado en este aspecto._x000a__x000a_2. Generación de Analíticas Avanzadas_x000a_Tareas:_x000a_* Desarrollo de herramientas de BI._x000a_* Ajuste y desarrollo de herramientas de visualización._x000a_Productos Esperados:_x000a_* Documentos con identificación de necesidades._x000a_* Herramientas de visualización._x000a_Avance Reportado: i) Reuniones para identificar necesidades. ii) Documentación de estrategias de visualización. iii) Ajuste del visualizador y migración a Power BI._x000a_La descripción de los avances reportados muestran un correcto progreso en la generación de analíticas avanzadas, alineándose con las tareas y productos esperados, no obstante se recomienda incluir o indicar la carpeta o repositorio que contiene los medios de verificación del avance. _x000a__x000a_3. Dashboards y Tableros de Control_x000a_Tareas:_x000a_* Diseñar dashboards interactivos._x000a_* Implementar modelos analíticos._x000a_Productos Esperados:_x000a_* Dashboards interactivos._x000a_* Algoritmos de análisis de patrones._x000a_Avance Reportado: i)Segunda versión del tablero de búsqueda de vivos. ii) Exploración de metodologías de IA. _x000a_Los avances reportados indican un progreso significativo en el desarrollo de dashboards y la implementación de modelos analíticos, no obstante se recomienda incluir o indicar la carpeta o repositorio que contiene los medios de verificación del avance. _x000a__x000a_4. Construcción de Datos y Modelos_x000a_Tareas:_x000a_* Construcción de datos de entrenamiento._x000a_* Implementación de modelos Q&amp;A._x000a_Productos Esperados:_x000a_* Conjunto de datos de entrenamiento._x000a_* Código fuente de extracción de información._x000a_Avance Reportado: i)No iniciado (datos de entrenamiento). ii) Exploración de metodologías de IA._x000a_Se observa un avance en la exploración de metodologías, no obstante la construcción de datos de entrenamiento aún no ha comenzado, sin embargo, de acuerdo al cronograma, la aplicación de estos modelos, serán ejecutados a partir del 2do semestre de 2024. Se recomienda incluir o indicar la carpeta o repositorio que contiene los medios de verificación del avance. "/>
    <s v="Recomendación: Si bien se cumple con la gestión necesaria para la implementación del producto, se requiere que en próximos reportes se haga énfasis en el impacto que ha tenido esta gestión en el resultado esperado: Fortalecimiento Tecnología Aplicada en la búsqueda de personas dadas por desaparecidas."/>
    <n v="0.9"/>
    <s v="Cumple"/>
    <s v="Hito 1: 10% identificar necesidades_x000a_Hito 2: 9% Definir alternativas metodológicas y tecnológicas_x000a_Hito 3: 21% Articular con PETI_x000a_Hito 4: 30% Implementar proyecto "/>
    <s v="En el marco del proyecto de tecnologiás de analítica de datos se han conseguido avances importantes como la  consolidación de metodologias de IA que han permitido la extracción de información relevante sobre los casos que se encuentra relacionada en los relatos de los hechos, para esto se completo la extracción de fechas y lugares, también se consolido la extracción de nombres de individuos y organizaciones que han sido mencionada en 70.000 relatos. Asi mismo, se iniciaron las pruebas de despliegues de modelos de Q&amp;A, modelos Bert y modelos de MLL para la revalidación de la información extraida de los relatos._x000a__x000a_De otro modo, se implementaron modelos de redes complejas para poder interrelacionar los diferentes casos de busqueda, permitiendo identificar patrones que son relevantes para la busqueda y la posible formación de posibles macrocasos de busqueda. Dentro de esta misma tarea se crearon indicadores de prelación de casos cuya solución puede dar mayor claridad sobre los otros casos con los que se encuentra relacionados. _x000a__x000a_Se continuó con el soporte a las herramientas empleadas para la busqueda de personas dadas por desaparecidas presuntamente halladas con vida, mediante la actualización de la información de los movimientos, consolidación de información información de las personas buscadoras desde diferentes fuentes y se desarrollaron programas para la correcta administración de los archivos compartidos con los GITT. _x000a__x000a_Se logró culminar con la primera versión de la construcción del indice de prelación de los casos de busqueda según las especificaciones de la UBPD, adicionalmente, se siguió continuo con la ejecución de tareas operativas de consolidación de inventarios de documentos y de extracción de información no estructurada utíl para la busqueda de fuentes de información secundaria disponibles._x000a_"/>
    <s v="El informe para el cuarto bimestre presenta avances significativos en el Proyecto para la incorporación de tecnologías de analítica avanzada e inteligencia artificial para la explotación de los datos no estructurados, estructurados y semiestructurados. Los avances clave mencionados incluyen la extracción de información relevante de relatos de los hechos, la implementación de modelos de IA y redes complejas para la identificación de patrones en los casos de búsqueda, el despliegue de modelos de Q&amp;A y el desarrollo de herramientas para la gestión de archivos compartidos con los GITT._x000a__x000a_El uso de herramientas avanzadas para la extracción de información de documentos no estructurados (como los PDF proporcionados por la Corte Interamericana de Derechos Humanos) muestra cómo estas tecnologías pueden procesar grandes volúmenes de información sensible. Aplicando esta capacidad a los datos de la fuerza pública, se podría facilitar el análisis de archivos clasificados o históricos relacionados con el conflicto armado._x000a__x000a_La consolidación de herramientas de administración de archivos y la automatización de los procesos de intercambio de información con los GITT facilitan el acceso y la compartición segura de información con entidades como las fuerzas de seguridad. Esto optimiza los procesos de consulta y actualización de datos sensibles._x000a__x000a_Estos avances reflejan un progreso sólido en la implementación del Proyecto de Tecnologías de Analítica Avanzada e Inteligencia Artificial. La consolidación de metodologías de IA, la extracción de información de fuentes no estructuradas y los modelos de redes complejas están permitiendo una mejora significativa en el análisis de datos relacionados con casos de desaparición. Las herramientas implementadas no solo mejoran el acceso a la información, sino que también optimizan el proceso de búsqueda y priorización de casos, lo que es crucial para la misión de la UBPD."/>
    <s v="Alerta: La redacción de los reportes y medios de verificación contemple los indicadores propuestos, a saber:_x000a__x000a_# de investigaciones realizadas con mecanismos de explotación de datos._x000a_# de mecanismos de explotación de datos implementados._x000a_Estos indicadores son clave para medir el impacto real del proyecto y deben estar claramente documentados en cada reporte. Asimismo, se sugiere que, de ser posible, se establezca una línea base anterior a la vigencia del proyecto. Esto permitirá comparar los avances logrados con los resultados obtenidos mediante los dos indicadores mencionados, proporcionando una evaluación objetiva del impacto positivo del proyecto en la explotación de datos y el apoyo a las investigaciones de la UBPD."/>
    <n v="0.92"/>
    <x v="0"/>
  </r>
  <r>
    <s v="La investigación humanitaria y extrajudicial, aplicada, participativa y territorial, sustentada en el fortalecimiento de las capacidades y competencias investigativas y forenses implementadas, en la UBPD agilizan e impulsan la búsqueda para encontrar a las PDD"/>
    <n v="7"/>
    <s v="Plan de fortalecimiento a la Ruta de aportantes implementado"/>
    <s v="(1) Plan de fortalecimiento de la ruta de aportantes en operación _x000a_"/>
    <s v="SGTT"/>
    <s v="DTIPLB"/>
    <s v="Comportamiento de los Hitos:_x000a__x000a_Hito 1: 5%_x000a_Hito 2: 5%_x000a_Hito 3: 10%_x000a_Hito 4: En ejecución _x000a_"/>
    <s v="Se avanza en la formulación del Plan de fortalecimiento ruta de aportantes el cual esta integrado por los lineamientos, la propuesta inicial para fortalecer el equipo de la Línea de Aportantes de la que contribuya a la Investigación Humanitaria y Extrajudicial, el diagnóstico del registro de aportantes en las matrices transitorias y el SIM Busquemos y la definición de estrategias a partir de los resultados del diagnóstico._x000a__x000a_Hito 1: El porcentaje de ejecución da cuenta del nivel de avance en la revisión de los repositorios identificados a la fecha, al desconocer los repositorios de información existentes en los GITT o en los DRIVES del nivel nacional, es difícil hablar de un porcentaje más aproximado a la realidad, para lograr definir esto se acordó una estrategia con la Subdirección General Técnica y Territorial y OTIC. Se está a la espera de los resultados de su implementación por parte de OTIC._x000a__x000a_Hito 2: Para el periodo de referencia del reporte se han entregado tres reportes de avance sobre el diagnóstico. Esta actividad esta relacionada con el hito 1._x000a__x000a_Hito 3: Se cuenta con tres lineamientos que definen acciones para el impulso al aporte Se encuentran en ejecución, esta actividad se tiene prevista para estar en constante revisión, actualización y mejora._x000a__x000a_Hito 4:  En ejecución, este hito está directamente relacionado con el Hito 3"/>
    <s v="Se reporta un seguimiento del cronograma de la hoja de ruta definida para la gestión del producto durante la vigencia, según el cual se ha dado cumplimiento a las acciones aplicables para el periodo. El avance cuantitativo reportado es del 20% representado en avances parciales de los diferentes hitos establecidos para la meta. Es importante tener en cuenta que el área responsable anexó entre los soportes de este seguimiento, un documento que contiene la descripción general del avance de la hoja de ruta establecida para el desarrollo del producto, en la cual se hace referencia a los dos componentes del plan de trabajo: i) Caracterización del Estado de la Información de los Aportantes y ii) Implementación del plan de priorización de posibles aportantes que de manera directa o indirecta participaron en hostilidades._x000a__x000a_El cronograma definido para la hoja de ruta del producto contempla 6 actividades que se programaron para ser concluidas en el primer cuatrimestre del año, asociadas con el fortalecimiento de la información de aportantes, la organización y consolidación de la información de los aportantes y el establecimiento de un plan de priorización de posibles aportantes que de manera directa o indirecta participaron en hostilidades. Sin embargo, se identifica que de las 6 actividades hay:_x000a__x000a_- Una (1) cumplida a cabalidad asociada con la definición de lineamientos para el trabajo extrajudicial con personas que han participado en las hostilidades_x000a_- Cuatro (4) actividades que cuentan con avances en el periodo pero que aun requieren mas tiempo para ser finalizadas por lo cual se encuentra pendiente la ampliación de fechas. _x000a_- Una (1) incumplida y sin avance asociada con el fortalecimiento de la información de aportantes que depende de la revisión que realiza la OTIC del 100% de la G_Suite de los y las servidoras públicas que han tenido algún tipo de acercamiento a información de aportantes, usando para ello un total de 45 palabras, con el fin de identificar quién tiene información de aportantes y cuáles son los lugares de disposición de esta información, para la actualización e ingreso de casos de aportantes que no se han registrado._x000a__x000a_Lo anterior indica que de 6 actividades, 5 cuentan con avance adecuado, con la salvedad que se requiere ampliación de fechas. El avance para el periodo en la ejecución del cronograma es del 83%, lo cual corresponde a un estado de cumplimiento parcial."/>
    <n v="0.83"/>
    <s v="Cumple Parcialmente"/>
    <s v="1) Plan de fortalecimiento de la ruta de aportantes en operación: 100%_x000a_ _x000a_ Hito 1: 10% Caracterizar universo de aportantes_x000a_ Hito 2: 15% Diagnóstico de información reportada_x000a_ Hito 3: 8% Definir acciones para el impulso al aporte_x000a_ Hito 4: 4% realizar seguimiento a la implementación y ajustar"/>
    <s v="Durante el periodo de referencia, desde la subdirección de gestión de información se avanzó en los cuatro hitos, y en la definición de una ruta de cruce, revisión y depuración de la información que se encuentra registrada en las diferentes bases para lograr contar con una información confiable del total de aportantes que se han acercado a la entidad a brindar su aporte._x000a_ _x000a_ Así mismo, se llevó a cabo socialización de aportantes de fuerza pública priorizados para el abordaje de los GITT con corte al finalizar el III bimestre, se identificó un avance del de estos 146 se reportó avances en 26 casos, lo que implica un trabajo con el 18% de estos aportantes priorizados en el marco de la IHE. _x000a_ _x000a_ Soporte: https://drive.google.com/drive/folders/1GRO7Qby_rlbajHC4rSnuakyPVOe81nLF"/>
    <s v="El plan de fortalecimiento de la ruta de aportantes consta de un cronograma definido como hoja de ruta que contempla siete (7) actividades que se programaron para ser concluidas en el primer semestre del año, asociadas con el fortalecimiento de la información de aportantes, la organización y consolidación de la información de los aportantes y el establecimiento de un plan de priorización de posibles aportantes que de manera directa o indirecta participaron en hostilidades. Sin embargo, se identifica que de las 7 actividades hay: cinco (5) finalizadas (100%), una (1) con avances equivalentes a un 80% y una (1) con avances parciales que corresponden a un 30%.  Por lo tanto, el avance para el periodo en la ejecución del cronograma es del 87%, lo cual corresponde a un nivel de cumplimiento parcial._x000a_Aunque se avanza en la ejecución del cronograma de la hoja de ruta, hay acciones planeadas que no han sido cumplidas en el tiempo estimado lo cual afecta el cumplimiento de la meta y el logro de resultados esperados para la vigencia._x000a_"/>
    <s v="Alerta: Aunque se avanza en la ejecución del cronograma de la hoja de ruta, hay varias acciones planeadas que no han sido cumplidas en el tiempo estimado lo cual afecta el cumplimiento de la meta y el logro de resultados esperados para la vigencia. _x000a__x000a_Se requiere que en próximos reportes se haga énfasis en el impacto que ha tenido esta gestión en los resultados esperados para la vigencia:_x000a__x000a_- 100% de las manifestaciones de voluntad allegadas a la UBPD antes del 30 de noviembre de la vigencia cuentan con un Plan de Trabajo, _x000a_- 5% de los aportantes que hacen parte del régimen de condicionalidad han sido convocados_x000a_- Universo de aportantes establecido"/>
    <n v="0.87"/>
    <s v="Cumple Parcialmente"/>
    <s v="Avance en hitos: _x000a__x000a_Hito 1: 15%_x000a_Hito 2: 7%_x000a_Hito 3: 25%_x000a_Hito 4: 8%"/>
    <s v="_x000a_Se avanzó en la consolidación del universo de aportantes, a partir del cruce de información con listado de comparecientes enviado por la JEP y el cruce de datos registrados en el SIM, durante el año 2024. Se realizó el segundo reporte sobre las acciones desarrolladas en la verificación del universo y la identicación de las brechas existentes entre lo registrado  en matrices de registro manual, en el SIM y lo avanzado en la depuración del universo de aportantes. Se  gestionaron insumos para solicitudes de información de la JEP sobre el proceso de partipación de los comparecientes, esta gestión respuestas es insumo para la definición del universo de aportantes potenciales.  Se creo el visor de aportantes en Busquemos que se ha fortalecido con la migración masiva de la información trabajada. En cuanto al diagnóstico, se está llevando a cabo la revisión puntual de la información de cada carpeta de los aportantes y revisando el mecanismo para eliminar la duplicación de códigos para un mismo aportante. Se consolidó la base de fuerza Pública donde se solicitó a los GITT el avance frente a dichos aportantes._x000a__x000a__x000a_Ahora bien, con respecto al resultado esperado, es importante señalar que avanzamos en el 100% de cumplimiento de aportantes comparecientes JEP,  con los cuáles se han desarrollado encuentros para la toma de aporte, en el entendido que existen 303 aportantes de fuerza pública, con los cuales se viene trabajando en la construcción de planes de trabajo. Por otra parte, de enero a agosto de 2024 la UBPD ha recibido 435 solicitudes de información de la JEP, de las cuales 53 comparecientes se encuentran registrados y cuentan con código de anonimización.  "/>
    <s v="El plan de fortalecimiento de la ruta de aportantes consta de un cronograma definido como hoja de ruta que contempla once (11) actividades que se programaron para ser concluidas entre enero y agosto de 2024, asociadas con el fortalecimiento de la información de aportantes, la organización y consolidación de la información de los aportantes y el establecimiento de un plan de priorización de posibles aportantes que de manera directa o indirecta participaron en hostilidades. Sin embargo, se identifica que de las once (11) actividades hay: _x000a__x000a_- Seis (6) finalizadas (100%) asociadas con el envio de comunicaciones y lineamientos a los Grupos Internos de Trabajo Territorial para la gestión adecuada y centralizada de la información de aportantes y lineamientos de trabajo extrajudicial con personas que han particiado directa o indirectamente en hostilidades, así como la identificación del posible universo de aportantes que participaron directa o indirectamente en las hostilidades._x000a_- Dos (2) con avances equivalentes a un 80% asociada con la construcción de una diagnóstico y balance sobre el universo de aportantes de información pues aunque se adjunta como soporte una presentación, esta se encuentra incompleta. Tambien se hace referencia a un plan de trabajo pero no se evidencia._x000a_- Una (1) con avances parciales que corresponden a un 50% asociada con la implementación del acuerdo de intercambio de información suscrito con la JEP recientemente._x000a_- Dos (2) con avances parciales del 40%, asociadas con el mecanismo de consolidación de la información que ingrese por medio de las solicitudes de la JEP en el marco del acuerdo suscrito recientemente y la jornada de pedagogía sobre los lineamientos de trabajo con personas que participaron directa o indirectamente en las hostilidades IAH-LN-011._x000a__x000a_Por lo tanto, el avance para el periodo en la ejecución del cronograma es del 82%, lo cual corresponde a un nivel de cumplimiento parcial._x000a_Aunque se avanza en la ejecución del cronograma de la hoja de ruta, hay acciones planeadas que no han sido cumplidas en el tiempo estimado lo cual afecta el cumplimiento de la meta y el logro de resultados esperados para la vigencia. _x000a_Se menciona la solicitud realizada por la Dirección General de replantear el plan de trabajo con personas que participaron directa o indirectamente en las hostilidades, por lo cual se avanza en la propuesta de ajuste. "/>
    <s v="Alerta: Aunque se avanza en la ejecución del cronograma de la hoja de ruta, hay acciones planeadas que no han sido cumplidas en el tiempo estimado lo cual afecta el cumplimiento de la meta y el logro de resultados esperados para la vigencia. Asimismo, no se han adjuntado los soportes que evidencian el avance de las actividades. _x000a__x000a_Se requiere definir rápidamente el plan de trabajo ajustado con personas que participaron directa o indirectamente en las hostilidades, de acuerdo con la solicitud realizada por la dirección general. _x000a_"/>
    <n v="0.8"/>
    <x v="1"/>
  </r>
  <r>
    <s v="La investigación humanitaria y extrajudicial, aplicada, participativa y territorial, sustentada en el fortalecimiento de las capacidades y competencias investigativas y forenses implementadas, en la UBPD agilizan e impulsan la búsqueda para encontrar a las PDD"/>
    <n v="8"/>
    <s v="Estrategia para la atención de requerimientos, ordenes y sentencias de organismos internacionales implementada "/>
    <s v="(1) Plan de implementación de la estrategia completado"/>
    <s v="Dirección General"/>
    <s v="OAJ"/>
    <n v="0.61"/>
    <s v="De conformidad con el Cronograma a implementar, se estableció que hasta el segundo bimestre del  2024 las actividades a realizar en el marco de la Estrategia para la Atención de Requerimientos, Órdenes y Sentencias de Organismos Internacionales, serían las siguientes:_x000a__x000a_Establecer el Universo de  casos de personas dadas por desaparecidas puestos en conocimiento de instancias y/u organismos internacionales: _x000a__x000a_La UBPD como entidad del estado, con competencias de dirección, coordinación, y contribución a la implementación de las acciones humanitarias de búsqueda y ubicación/localización ha mantenido un relacionamiento  con diferentes entidades del orden nacional y organismos internacionales con el fin de delimitar el Universo de  casos de personas dadas por desaparecidas puestos en conocimiento de instancias y/u organismos internacionales. _x000a__x000a_A partir de lo anterior, la UBPD cuenta con dos matrices que reflejan el número de casos ante la Comisión Interamericana de Derechos Humanos y aquellos ante la Corte Interamericana de Derechos Humanos._x000a__x000a_Realizar un mapeo institucional que permita evidenciar el establecimiento del estado del proceso de búsqueda de los casos de personas dadas por desaparecidas que han sido puestos en conocimiento de instancias y/u organismos internacionales:_x000a__x000a_A la fecha, la UBPD ha podido identificar que la UBPD sostiene un relacionamiento con los siguientes Organismos Internacionales, a saber:_x000a__x000a_Corte Interamericana de Derechos Humanos_x000a_Comisión Interamericana de Derechos Humanos_x000a_Organización de las Naciones Unidas - Grupo de Trabajo sobre Desapariciones Forzadas o Involuntarias_x000a_Comité Internacional de la Cruz Roja._x000a_Organización de los Estados Americanos_x000a_Centro de Información de Naciones Unidas_x000a_Derechos Human Rights_x000a_Human Rights Watch_x000a_Oficina del Alto Comisionado de las Naciones Unidas_x000a_Derechos Humanos en América Latina_x000a_De igual modo, en el marco del mapeo institucional la UBPD ha sostenido un relacionamiento con las siguientes entidades o cuenta con portales de interoperabilidad para el acceso a información, con el fin de establecer y complementar las investigaciones Humanitarias y extrajudiciales que adelanta:_x000a_Agencia Nacional de Defensa Jurídica del Estado_x000a_Cancillería - Ministerio de Relaciones Exteriores_x000a_Instituto Nacional de Medicina Legal y Ciencias Forenses_x000a_Registraduría Nacional del Estado Civil;_x000a_Fiscalía General de la Nación: Sistema de Información de Justicia y Paz - SIJYP - Exhumaciones (Ley 975 Consulta por persona, por lugar o por postulado);_x000a_Instituto Nacional de Medicina Legal y Ciencias Forenses: Consulta por Desaparecidos (Próximamente); Consulta por Cadáveres (Próximamente); Consulta públicas - SICLICO; Sicomain y Consulta públicas - SIRDEC;_x000a_Censo Indígena; _x000a_Sistema de Identificación de Potenciales Beneficiarios de Programas Sociales - SISBEN;_x000a_Portal vida silenciadas;_x000a_Consulta de procesos nacional unificada;_x000a_Administradora de los Recursos del Sistema General de Seguridad Social en Salud — ADRES: Consulta vinculación al sistema de seguridad social;_x000a_Instituto Nacional Penitenciario y Carcelario, INPEC: Consulta de la población privada de la libertad:_x000a_Sistema de Información de Atención a Víctimas (SIRAV) de la Unidad para la Atención y reparación integral a las víctimas: Consulta vinculación al sistema de seguridad social;_x000a_Defensoría del Pueblo de Colombia: Alertas tempranas; _x000a_Unidad Administrativa Especial de Gestión de Restitución de Tierras Despojadas - Departamento Administrativo de la Función Pública DAFP: Registros de tierras despojadas y abandonadas._x000a_Departamento Administrativo Nacional de Estadística (DANE)._x000a_Migración Colombia. (Próximamente)_x000a_Entidades Territoriales_x000a__x000a_Así mismo, la UBPD estableció mesas interinstitucionales con el fin de abordar los siguientes casos:_x000a__x000a_Vereda la Esperanza vs Colombia_x000a_Caso Las Palmeras Vs. Colombia_x000a_Tabares Toro vs Colombia_x000a_Familia Ayure Quintero_x000a_19 Comerciantes vs Colombia_x000a_Caso Rodríguez Vera y otros Vs Colombia_x000a_Integrantes y Militantes de la Unión Patriótica Vs Colombia_x000a_Alcides Torres Arias, Ángel David Quintero y Otro_x000a_Jhon Ricardo Ubaté  y Gloria  Bogotá_x000a_José Miltón Cañas_x000a_Hernando de Jesús Ocampo_x000a_Kimmy Pernía Domicó_x000a_Zoilo de Jesús  Rojas_x000a_Onofre Antonio de la Hoz_x000a_Jorge Antonio Barbosa Tarazona        _x000a__x000a_Finalmente, se resalta que el 18 de marzo de 2024 la UBPD suscribió un Memorando de Entendimiento con la Corte Interamericana de Derecho con el propósito de Aunar esfuerzos que permitan el intercambio de conocimientos, experiencias e información de las labores realizadas por LAS PARTES en el marco de la garantía de los derechos humanos de las víctimas de desaparición, así como compartir el funcionamiento de ellas, y las buenas prácticas la Corte IDH a través de sus casos; y por parte de la UBPD a partir del Plan Nacional de Búsqueda (PNB), Planes Regionales de Búsqueda (PRB) y las acciones humanitarias y extrajudiciales que de estos instrumentos se desprenden._x000a__x000a_Realizar y establecer una articulación interdependencias que permita orientar las investigaciones y acciones humanitarias de los casos de personas dadas por desaparecidas en el contexto y en razón del conflicto armado._x000a__x000a_La Oficina Asesora Jurídica ha sostenido reuniones con las siguientes dependencias en aras de implementar la  Estrategia para la Atención de Requerimientos, Órdenes y Sentencias de Organismos Internacionales:_x000a__x000a_Subdirección General Técnica y Territorial._x000a_Dirección Técnica de Información Planeación y Localización para la Búsqueda_x000a_Subdirección de Análisis Planeación  y Localización para la Búsqueda._x000a_Grupo Interno de Trabajo Territorial de Montería._x000a_Grupo Interno de Trabajo Territorial de Medellín._x000a_Grupo Interno de Trabajo Territorial del Caquetá._x000a_Grupo Interno de Trabajo Territorial de Cali._x000a_Grupo Interno de Trabajo Territorial de Barranquilla._x000a_Grupo Interno de Trabajo Territorial de Apartadó._x000a_Grupo Interno de Trabajo Territorial de Villavicencio._x000a_Grupo Interno de Trabajo Territorial de Bogotá._x000a__x000a_En el marco de lo anterior, la UBPD ha sostenido espacios de reunión entre sus direcciones técnicas misionales y Grupos Internos de Trabajo Territorial con el fin de orientar las investigaciones humanitarias y extrajudiciales de los siguientes casos:_x000a__x000a_Vereda la Esperanza vs Colombia_x000a_Integrantes y Militantes de la Unión Patriótica Vs Colombia_x000a_Jhon Ricardo Ubaté  y Gloria  Bogotá_x000a_José Miltón Cañas_x000a__x000a_Incorporar la implementación de la estrategia de atención a instancias internacionales al plan de trabajo formulado por el Grupo Interno de Trabajo Territorial (GITT), así cómo también, ejecutar las actividades para la atención de los espacios que de ella surjan (audiencias, mesas técnicas, entre otros)_x000a__x000a_En el marco de la implementación de la estrategia de atención a instancias internacionales en relación con el trabajo territorial, a la fecha la UBPD ha formulado y se encuentra implementado  planes de trabajo en los siguientes casos, los cuales se asocian a sus planes de trabajo y planes operativos:_x000a__x000a_19 Comerciantes vs Colombia. _x000a_Caso Unión Patriótica vs Colombia (Implementación cobertura nacional)_x000a_Embera Katio del Alto Sinú._x000a_Vereda la Esperanza vs Colombia_x000a_Armando Lozano y otros ante la CIDH._x000a_Hernando de Jesús Ocampo._x000a_José Miltón Cañas._x000a_Jhon Ricardo Ubaté y Gloria Bogotá Vs Colombia._x000a_Zoilo de Jesús Ocampo._x000a_"/>
    <s v="El producto 8 &quot;Estrategia para la atención de requerimientos, ordenes y sentencias de organismos internacionales implementada&quot;, presenta un completo reporte de avance para el periodo, desagregado así:_x000a__x000a_- Documento: Documento de estrategia completo, desarrollado en el 1er periodo (enero - febrero), el cual obtuvo calificación de 100% de acuerdo con los requisitos solicitados.  Sin embargo, el documento fue modificado en su cronograma, dejando acciones de seguimiento durante un periodo mayor (11 meses de febrero a diciembre)._x000a__x000a_- Meta de Producto: La meta se proyectó para el periodo considerando 3 hitos que deben tener avance:_x000a_1. Diagnóstico y Actualización:  30%_x000a_     - Se observa en el reporte de avance que se cumple con &quot;establecer el Universo de  casos de personas dadas por desaparecidas puestos en   conocimiento de instancias y/u organismos internacionales&quot;, el cual cuenta con con dos matrices que reflejan 81 casos ante la Comisión Interamericana de Derechos Humanos y  13 ante la Corte Interamericana de Derechos Humanos._x000a__x000a_    - En cuanto a la acción de &quot;Realizar un mapeo institucional que permita evidenciar el establecimiento del estado del proceso de búsqueda de los casos de personas dadas por desaparecidas que han sido puestos en conocimiento de instancias y/u organismos internacionales&quot;, se define que de los 94 casos, 70 cuentan con establecimiento del estado de búsqueda y se resumen las razones de las faltantes.  De igual forma se presenta un mapeo con entidades internacionales y un mapeo con instituciones nacionales con las cuales se han desarrollado relacionamientos para este fin, con las cuáles se han adelantado mesas de trabajo para casos específicos._x000a__x000a_2. Realizar acciones para impulsar la IHE de los casos y 3. Hacer seguimiento a las acciones:  _x000a_De acuerdo con el cronograma, estos dos hitos se desarrollan en la fase de intervención y seguimiento, donde se destaca que la OAJ ha adelantado reuniones de trabajo con el nivel central y territorial en aras de implementar la  Estrategia para la Atención de Requerimientos, Órdenes y Sentencias de Organismos Internacionales, en 4 casos específicos para el nivel central y para el marco territorial en 9 planes de trabajo._x000a__x000a_Los hitos 2 y 3, se desarrollan fundamentalmente en la fase &quot;Intervención y Seguimiento&quot; del cronograma, por lo que se ha determinado dar valores ponderado a las acciones en nivel central y territorial para definir la calificación de avance de la siguiente manera:  Nivel Central 40% de ponderación, de acuerdo con el cronograma son acciones a desarrollar durante 11 meses, como se presenta cumplimiento adecuado de los primeros 3 meses se otorga un 11%.  Para el nivel territorial, se pondera con un 60%, de acuerdo con el cronograma son acciones a desarrollar durante 12 meses, como se presenta cumplimiento adecuado  de los 4 primeros meses se otorga un 20%.  En resumen, el desarrollo del cronograma logra un avance de 30%(Hito1) + 31%(Hitos 2 y 3)=  TOTAL 61% sobre 61% programado..  Como se avanza 61% sobre 61% programado, el cumplimiento acumulado es de 100%."/>
    <n v="1"/>
    <s v="Cumple"/>
    <s v="Hito 1: 30% Diagnóstico y actualización_x000a_Hito 2: 14,25% Realizar acciones para impulsar la IHE de los casos_x000a_Hito 3: 24% Hacer seguimiento a las acciones_x000a__x000a_Total avance: 68,25%"/>
    <s v="De conformidad con el Cronograma a implementar, se estableció que hasta el tercer bimestre del 2024 las actividades a realizar en el marco de la Estrategia para la Atención de Requerimientos, Órdenes y Sentencias de Organismos Internacionales, serían las siguientes:_x000a_ _x000a_ Establecer el Universo de casos de personas dadas por desaparecidas puestos en conocimiento de instancias y/u organismos internacionales: _x000a_ _x000a_ La UBPD como entidad del estado, con competencias de dirección, coordinación, y contribución a la implementación de las acciones humanitarias de búsqueda y ubicación/localización ha mantenido un relacionamiento con diferentes entidades del orden nacional y organismos internacionales con el fin de delimitar el Universo de casos de personas dadas por desaparecidas puestos en conocimiento de instancias y/u organismos internacionales. _x000a_ _x000a_ A partir de lo anterior, la UBPD cuenta con dos matrices que reflejan el número de casos ante la Comisión Interamericana de Derechos Humanos (CIDH) y aquellos ante la Corte Interamericana de Derechos Humanos (Corte IDH), los cuales se detallan así:_x000a_ _x000a_ Ante la CIDH: 83 casos_x000a_ Ante la Corte IDH: 13 casos._x000a_ _x000a_ Realizar un mapeo institucional que permita evidenciar el establecimiento del estado del proceso de búsqueda de los casos de personas dadas por desaparecidas que han sido puestos en conocimiento de instancias y/u organismos internacionales:_x000a_ _x000a_ En el marco del periodo a reportar, la UBPD ha sostenido un relacionamiento con las siguientes entidades o cuenta con portales de interoperabilidad para el acceso a información, con el fin de establecer y complementar las investigaciones Humanitarias y extrajudiciales que adelanta en torno a los casos:_x000a_ _x000a_ Agencia Nacional de Defensa Jurídica del Estado_x000a_ Cancillería - Ministerio de Relaciones Exteriores_x000a_ Registraduría Nacional del Estado Civil;_x000a_ Fiscalía General de la Nación: Sistema de Información de Justicia y Paz - SIJYP - Exhumaciones (Ley 975 Consulta por persona, por lugar o por postulado);_x000a_ Instituto Nacional de Medicina Legal y Ciencias Forenses: Consulta por Desaparecidos (Próximamente); Consulta por Cadáveres (Próximamente); Consulta públicas - SICLICO; Sicomain y Consulta públicas - SIRDEC;_x000a_ Censo Indígena; _x000a_ Sistema de Identificación de Potenciales Beneficiarios de Programas Sociales - SISBEN;_x000a_ Portal vida silenciadas;_x000a_ Consulta de procesos nacional unificada;_x000a_ Administradora de los Recursos del Sistema General de Seguridad Social en Salud — ADRES: Consulta vinculación al sistema de seguridad social;_x000a_ Instituto Nacional Penitenciario y Carcelario, INPEC: Consulta de la población privada de la libertad:_x000a_ Sistema de Información de Atención a Víctimas (SIRAV) de la Unidad para la Atención y reparación integral a las víctimas: Consulta vinculación al sistema de seguridad social;_x000a_ Defensoría del Pueblo de Colombia: Alertas tempranas; _x000a_ Unidad Administrativa Especial de Gestión de Restitución de Tierras Despojadas - Departamento Administrativo de la Función Pública DAFP: Registros de tierras despojadas y abandonadas._x000a_ Departamento Administrativo Nacional de Estadística (DANE)._x000a_ Entidades Territoriales_x000a_ Corte Interamericana de Derechos Humanos_x000a_ Comisión Interamericana de Derechos Humanos_x000a_ Comisión para la Identificación de las víctimas de la Unión Patriótica._x000a_ _x000a_ De igual modo, la UBPD sostuvo espacios de reunión en el marco de los siguientes casos con el fin de continuar avanzando en planes de trabajo en relación a los mencionados:_x000a_ _x000a_ 19 Comerciantes vs Colombia: 14 de mayo de 2024 y 22 de mayo de 2024._x000a_ Tabares Toro y otros vs Colombia: 15 de mayo de 2024._x000a_ Vereda la Esperanza vs Colombia: 17 de mayo de 2024._x000a_ Caso No. 13.046 - Onofre Antonio de la Hoz Montero y Familia: 30 de mayo, 25 y 26 de junio de 2024._x000a_ Caso No. 13.145 Hernando de Jesús Ocampo Velásquez y Familia: 07 de junio de 2024._x000a_ Guzmán Medina vs Colombia: 7 de junio de 2024._x000a_ Caso 13.973 Zoilo De Jesús Rojas Ortiz: 11 de junio de 2024._x000a_ Caso No. 12.434 – José Milton Cañas y otros: 12 de junio de 2024._x000a_ Caso No. 11.883, John Ricardo Ubaté y Gloria Bogotá: 17 de junio de 2024._x000a_ Integrantes y Militantes de la Unión Patriótica Vs Colombia: 20 de junio de 2024._x000a_ _x000a_ De igual modo, se aclara que la UBPD sostuvo una mesa de trabajo con la Comisión Interamericana de Derechos Humanos en razón a un caso y una en el marco del Acuerdo de Cooperación suscrito:_x000a_ _x000a_ Reunión en el marco del Acuerdo de Cooperación entre la UBPD y la CIDH : 18 de junio de 2024._x000a_ Masacre de Trujillo vs Colombia: 23 de mayo de 2024._x000a_ _x000a_ De igual modo, en el marco del plan de trabajo y en la implementación de las acciones humanitarias se resalta que:_x000a_ _x000a_ La UBPD realizó acciones intrusivas de prospección en el marco del Caso No. 12.434 – José Milton Cañas y otros a partir de excavación arqueológica forense en un predio descartando 5 anomalías._x000a_ En el marco del caso Integrantes y Militantes de la Unión Patriótica Vs Colombia: _x000a_ El 20 de junio de 2024 la UBPD socializó los avances, retos y resultados en el marco de la implementación del plan de trabajo propuesto en razón al caso. Por otra parte, el 21 de junio de 2024 la UBPD realizó la entrega digna de Amado de Jesús Garcés Hidalgo a sus seres queridos teniendo en cuenta que en vigencias anteriores, la entidad encontró un registro del sitio de disposición del cuerpo de Amado de Jesús; posterior a ello, la UBPD realizó la recuperación del cuerpo y uno de los hijos de Amado proporcionó muestras de ADN para un análisis genético. Cómo resultado de lo anterior, en marzo de 2024, la investigación humanitaria y extrajudicial de la Unidad de Búsqueda, el informe elaborado por el Instituto Nacional de Medicina Legal y Ciencias Forenses y el acompañamiento permanente de la Corporación Reiniciar y de la familia permitieron concluir que el cuerpo sí correspondía a Amado._x000a_ _x000a_ Realizar y establecer una articulación interdependencias que permita orientar las investigaciones y acciones humanitarias de los casos de personas dadas por desaparecidas en el contexto y en razón del conflicto armado._x000a_ _x000a_ La Oficina Asesora Jurídica durante el periodo del presente reporte, ha sostenido reuniones con las siguientes dependencias en aras de implementar la Estrategia para la Atención de Requerimientos, Órdenes y Sentencias de Organismos Internacionales:_x000a_ _x000a_ Subdirección General Técnica y Territorial._x000a_ Dirección Técnica de Participación, Contacto con las víctimas y Enfoques Diferenciales_x000a_ Dirección Técnica de Información Planeación y Localización para la Búsqueda_x000a_ Subdirección de Análisis Planeación y Localización para la Búsqueda._x000a_ Grupo Interno de Trabajo Territorial de Medellín._x000a_ Grupo Interno de Trabajo Territorial del Caquetá._x000a_ Grupo Interno de Trabajo Territorial de Cali._x000a_ Grupo Interno de Trabajo Territorial de Barranquilla._x000a_ Grupo Interno de Trabajo Territorial de Villavicencio._x000a_ Grupo Interno de Trabajo Territorial de Bogotá._x000a_ _x000a_ Lo anterior, con el fin de orientar las investigaciones humanitarias y extrajudiciales e incorporar la implementación de la estrategia de atención a instancias internacionales al plan de trabajo formulado por el Grupo Interno de Trabajo Territorial (GITT), así cómo también, ejecutar las actividades para la atención de los espacios que de ella surjan (audiencias, mesas técnicas, entre otros)_x000a_ _x000a_ En el marco de la implementación de la estrategia de atención a instancias internacionales en relación con el trabajo territorial, a la fecha la UBPD ha formulado y se encuentra implementado planes de trabajo en los siguientes casos, los cuales se asocian a sus planes de trabajo y planes operativos:_x000a_ _x000a_ 19 Comerciantes vs Colombia. _x000a_ Integrantes y Militantes de la Unión Patriótica Vs Colombia_x000a_ Vereda la Esperanza vs Colombia_x000a_ Armando Lozano y otros ante la CIDH._x000a_ Hernando de Jesús Ocampo._x000a_ José Miltón Cañas._x000a_ Jhon Ricardo Ubaté y Gloria Bogotá Vs Colombia._x000a_ Zoilo de Jesús Ocampo._x000a_ Embera Katio del Alto Sinú."/>
    <s v="El producto 8 &quot;Estrategia para la atención de requerimientos, órdenes y sentencias de organismos internacionales implementada&quot;, presenta un completo reporte de avance para el periodo, desagregado así:_x000a__x000a__x000a_1. Diagnóstico y Actualización:  El hito se trabajó en periodos anteriores aunque se presentan actividades de actualización.  30%_x000a__x000a_2. Realizar acciones para impulsar la IHE de los casos y 3. Hacer seguimiento a las acciones:  Se presenta el detalle de avance de estos hitos, con acciones de trabajo como reuniones con entidades y organizaciones, trabajo interno con dependencias, acciones de prospección en diferentes casos y relación de acciones de la estrategia de atención en numerosos casos._x000a__x000a_De acuerdo con el cronograma, se alcanza un avance del 68,25% acumulado en el periodo enero - junio, cumpliendo en su totalidad con lo programado, y dejando al indicador en estado &quot;CUMPLE&quot;._x000a__x000a_Se sugiere para próximos reportes adjuntar dentro de las evidencias los planes de trabajo que se encuentren vigentes con los indicadores establecidos para cada uno, para poder entender así el nivel de avance de los casos y así conocer el impacto real del producto en la problemática planteada.  Así mismo, se sugiere diferenciar claramente el reporte de las acciones de impulso y las de seguimiento."/>
    <s v="Alerta: Se sugiere para próximos reportes adjuntar dentro de las evidencias, los planes de trabajo que se encuentren vigentes con los indicadores establecidos para cada uno, para poder entender así el nivel de avance de los casos y así conocer el impacto real del producto en la problemática planteada.  Así mismo, se sugiere diferenciar claramente el reporte de las acciones de impulso y las de seguimiento."/>
    <n v="1"/>
    <s v="Cumple"/>
    <n v="0.755"/>
    <s v="La Oficina Asesora Jurídica reporta un avance del cumplimiento total del indicador, teniendo en cuenta que en el marco del reporte del indicador, se han realizado las acciones respectivas en el marco de las siguientes actividades:_x000a__x000a_Realizar el diagnóstico y actualización de los casos que se encuentran reportados ante instancias internacionales._x000a_Realizar acciones para impulsar la IHE de los casos que se encuentran reportados ante instancias internacionales._x000a_Hacer seguimiento y monitoreo a las acciones de IHE de los casos que se encuentran reportados ante instancias internacionales._x000a_Realizar análisis periódico de los avances de las estrategia para generar ajustes necesarios._x000a__x000a_Desde esa perspectiva, el reporte de cada actividad, se centrará en reportar en términos generales los avances en las labores de acompañamiento y gestión de 91 casos ante la Comisión Interamericana de Derechos Humanos y 13 casos ante la Corte IDH._x000a__x000a_En sintonía con lo expuesto, la UBPD también exalta las acciones preparatoria en el marco de:_x000a__x000a_Sesiones de la Corte IDH en Colombia_x000a_Realización de una mesa redonda con la Corte IDH respecto a las medidas de búsqueda en las instalaciones de la UBPD._x000a_Mesa de trabajo con la CIDH en el marco de la medida cautelar -104-09 - 29 familias desplazadas del municipio de Argelia, Cauca."/>
    <s v="El producto 8 &quot;Estrategia para la atención de requerimientos, órdenes y sentencias de organismos internacionales implementada&quot;, presenta un completo reporte de avance para el periodo, desagregado así:_x000a__x000a__x000a_Hito 1. Diagnóstico y Actualización:  El hito se desarrolló y finalizó en periodos anterioresn.  30%_x000a__x000a_Hito 2: Se observa el avance en acciones de articulación con las líneas técnicas misionales para impulsar el desarrollo de los casos y el seguimiento a los mismos, de acuerdo con la distribucipon programada. 45,5%_x000a__x000a_El Hito 3 de evaluación y ajuste se tiene previsto para su desarrollo a partir del mes de octubre._x000a__x000a_De acuerdo con el cronograma, se alcanza un avance del 75,5% acumulado en el periodo enero - agosto, cumpliendo en su totalidad con lo programado, y dejando al indicador en estado &quot;CUMPLE&quot;._x000a__x000a_Se observa en el informe del reporte, el desarrollo de acciones en los casos que han tenido avance durante el periodo, se sugiere organizar la información en una matriz o en algún instrumento que permita cuantificar y describir claramente el desarrollo de los casso para cualquier lector."/>
    <s v="Recomendación: Se recomienda desarrollar efectivamente el seguimiento de las acciones desarrolladas en cada caso, logrando identificar el avance respectivo para así plantear los ajustes u opciones de mejora de manera oportuna y que garanticen el avance esperado."/>
    <n v="1"/>
    <x v="0"/>
  </r>
  <r>
    <s v="La investigación humanitaria y extrajudicial, aplicada, participativa y territorial, sustentada en el fortalecimiento de las capacidades y competencias investigativas y forenses implementadas, en la UBPD agilizan e impulsan la búsqueda para encontrar a las PDD"/>
    <n v="9"/>
    <s v="Estrategia para la articulación interterritorial (GITT) de búsqueda humanitaria y extrajudicial diseñada e implementada"/>
    <s v="(1) Estrategia de articulación interterritorial implementada"/>
    <s v="SGTT"/>
    <s v="SGTT"/>
    <n v="0.2"/>
    <s v="Hito 1. Como parte del las acciones diseñadas para el abordaje interterritorial se realizó la reorganización del despliegue territorial con la que se pretende conformar 8 grupos de trabajo  (Norte, Nororiente, Sur, Suroccidente, Nororiente, Oriente, Centro y Occidente) que aborden la Investigación Humanitaria Interregional y 25 Grupos Internos de Trabajo Territorial con 3 grupos satélites_x000a__x000a_En la puesta en marcha y de la mano de la Dirección General, la Subdirección de gestión humana y la Secretaría General, se elaboró y formalizo la resolución 258 de 2024 por medio de la cual se crean, conforman, reglamentan 6 grupos internos de trabajo regional (Norte, Nororiente, Sur, Suroccidente, Nororiente y Oriente) y 23 Grupos territorial adscritos a la SGTT, como una agrupación, que, por cercanía geográfica, facilidad de acceso y cobertura territorial de los Planes Regionales de Búsqueda, comparten la misma oferta institucional para fortalecer la búsqueda en territorios y consolidan procesos administrativos y de articulación estratégica con otras dependencias de la UBPD y otras entidades en el territorio, a través de las cuales se tendrá el abordaje interterritorial de IHE de las solicitudes de búsqueda que coincidan en dos o más territorios._x000a__x000a_Como complemento a esta acción, se expidió la resolución 326 de 03 de abril de 2024 mediante la cual se establecen las funciones de coordinadores regionales, cuya misión es la articulación y trabajo interterritorial._x000a__x000a_Como parte de las acciones diseñadas para el fortalecimiento a la capacidad territorial, se planeó la conformación de 34 equipos forenses que aborden la búsqueda en los territorios de manera directa, y que hagan parte del modelo de agrupación territorial creado, contando ya con los equipos de trabajo regional para las 6 regiones conformadas y  24 de estos ya conformados en sus totalidad con personal contratado y de planta._x000a__x000a_Para completar la estrategia de abordaje interterritorial, queda pendiente creación de los grupos regionales de Centro y Occidente, así como los Grupos Internos de Trabajo Territorial de Magdalena y Boyacá._x000a__x000a_Hito 2. Se realizó una primera aproximación al diagnostico de solicitudes de búsqueda con abordaje interterritorial, identificando que de acuerdo con las SB con ID en el Sistema de Información Busquemos, existen 218 Solicitudes de búsqueda compartidas por dos o mas territorios, en esta revisión se logro identificar las SB compartidas entre regiones, así como el detalle de SBC entre GITTs."/>
    <s v="El producto 9 &quot;Estrategia para la articulación interterritorial (GITT) de búsqueda humanitaria y extrajudicial diseñada e implementada&quot;, presenta un reporte de avance para el periodo, desagregado así:_x000a__x000a_- Documento: Documento de estrategia ajustado de acuerdo a las recomendaciones efectuadas en el1er periodo, de acuerdo con los ítems de calificación ese otorga un 100% de cumplimiento, pues se han modificado los objetivos,  la descripción de componentes, el cronograma y los responsables del producto._x000a__x000a_- Meta de Producto: La meta se proyectó para el periodo de acuerdo con el avance programado en los dos primeros hitos:_x000a__x000a_1.  Generar información para el diagnóstico: Para la acción de diagnóstico se identificaron 218 Solicitudes de búsqueda compartidas por dos o mas territorios, para la acción de sesión de trabajo no se tiene reporte ya que está programada para el siguiente periodo._x000a_2: Diseñar acciones de abordaje interterritorial:  Este hito se conforma de 2 grandes acciones, proyectadas para ejecutar desde enero a junio de la vigencia:_x000a__x000a_- Conformación de los grupos regionales: Se reporta el avance en la formalización de la estructura regional, mediante circular 258 de 2024 y la conformación de 6 de los 8 grupos regionales planteados._x000a_- Conformación y contratación de los equipos forenses:  Se estructuró la necesidad de 34 equipos forenses para búsqueda en territorio, de los cuales ya se tienen completamente conformados 24._x000a__x000a_Los hitos 1 y 2, componen el avance esperado para el periodo, de acuerdo con el cronograma se ha determinado aplicar valores ponderado a las acciones para definir la calificación de avance de la siguiente manera: _x000a__x000a_Hito 1: 10% - Se asigna a cada actividad un 5%, y de acuerdo con el reporte avanza un 5% / (Meta proyectada a la fecha 5%)_x000a__x000a_- Identificación de las acciones humanitarias requieren abordaje interterritorial 5%_x000a_- Sesión de trabajo con equipos directivos incluyendo coordinaciones regionales: 0% (acción programada para el periodo (mayo - junio)_x000a__x000a_Hito 2: 20% - Se asigna a cada actividad un 10%, y de acuerdo con el reporte avanza un 14,5% / (Meta proyectada a la fecha 13,3%)_x000a__x000a_- Conformación de los grupos regionales: A la fecha se conformaron 6 de los 8 Equipos Regionales= 7,5%_x000a_- Conformación y contratación de los equipos forenses:  A la fecha se conformaron 24 de los 34 Equipos forenses= 7%_x000a__x000a_En resumen, el desarrollo del cronograma logra un avance de 5 %(Hito1) + 14,5%(Hitos 2) =  TOTAL 19,5% sobre 18,3% programado.  El cumplimiento acumulado es superior al 100%"/>
    <n v="1"/>
    <s v="Cumple"/>
    <s v="Hito 1: 10% Generar información para el diagnóstico_x000a_ Hito 2: 20% Diseñar acciones de abordaje interterritorial_x000a__x000a_Total avance: 30%"/>
    <s v="En cuanto a diseñar acciones de abordaje interterritorial se avanzó en los dos objetivos, finalizando exitosamente el cumplimiento del hito, ya que se definió la estructura, se conformaron los 8 grupos regionales y se contrataron los equipos forenses territoriales en su totalidad, sin embargo, se espera tener un grupo forense adicional._x000a__x000a_En el Hito del diagnóstico, para el tercer bimestre se avanzó en la elaboración del diagnóstico de solicitudes de búsqueda compartidas, el cual responde a la ruta de implementación del indicador, el cual tiene dos elementos claves: Información cuantitativa sobre las solicitudes compartidas interterritorial y cualitativo sobre la percepción del territorio respecto al abordaje que se ha dado a las solicitudes de búsqueda compartidas, aprendizajes, lecciones aprendidas y propuestas de mejora. Para este fin se analizó y corroboró la información cuantitativa del diagnóstico preliminar presentado en el bimestre anterior incluyendo otras consultas para el análisis de la información como ID de PDD cruzado con ID_ PBB y con lugar de ocurrencia de los hechos, esto permitió ampliar las cifras para el análisis. _x000a_ _x000a_ Esta información fue objeto e análisis de los gerentes regionales y la subdirección general mediante una reunión realizada._x000a_ _x000a_ Por otra parte, se aplicaron 23 formularios de diagnóstico, con el que se conoció la percepción de los equipos en territorio frente a las solicitudes de búsqueda compartidas, así como posibles acciones de mejora las cuales servirán de base para la construcción de la estrategia de relacionamiento.  Esta información se encuentra sistematizada y analizada en el documento final._x000a_ _x000a_ Soportes: https://drive.google.com/drive/folders/1EeurcKmRInWkhBIToWvIxwDJA0FCHFrM"/>
    <s v="El producto 9 &quot;Estrategia para la articulación interterritorial (GITT) de búsqueda humanitaria y extrajudicial diseñada e implementada&quot;, presenta un reporte de avance para el periodo, desagregado así:_x000a__x000a_La meta se proyectó para el periodo enero- julio de acuerdo con el avance programado en los dos primeros hitos:_x000a__x000a_1.  Generar información para el diagnóstico: El diagnóstico se compone de 2 acciones agrupadoras:_x000a__x000a_- Identificación de solicitudes de búsqueda compartidas interterritorial:  Se identificaron 351 y se cruza información de sus caracterización.  5%_x000a_- Sesión de trabajo con equipos directivos incluyendo coordinaciones regionales, información que se tiene sistematizada. 5% _x000a__x000a_2: Diseñar acciones de abordaje interterritorial:  Este hito se conforma de 2 grandes acciones, proyectadas para ejecutar desde enero a junio de la vigencia:_x000a__x000a_- Conformación de los grupos regionales: Se reporta el avance en la formalización de la estructura regional, mediante circular 258 de 2024 y la conformación de 8 de los 8 grupos regionales planteados 10%_x000a_- Conformación y contratación de los equipos forenses:  Se estructuró la necesidad de 34 equipos forenses para búsqueda en territorio, los cuales ya se tienen completamente conformados. 10%_x000a__x000a_Los hitos 1 y 2, componen el avance esperado para el periodo._x000a_  _x000a_En resumen, el desarrollo del cronograma logra un avance del 30%, cumpliendo las acciones programadas para el periodo, y dejando al producto en estado &quot;CUMPLE&quot;, acumulado al periodo.  Si bien en el reporte se cumple con la gestión descrita en la programación del producto, se requiere que en el siguiente reporte se haga énfasis en el impacto que ha tenido en los resultados esperados, pues se debe iniciar con el componente grande de implementación."/>
    <s v="Recomendación: Si bien en el reporte se cumple con la gestión descrita en la programación del producto, se requiere que en el siguiente reporte se haga énfasis en el impacto que ha tenido en los resultados esperados: La UBPD cuenta con un enfoque consensuado para la coordinación interterritorial que atienda de modo integral, eficiente y eficaz las necesidades de la IHE de la búsqueda trascendiendo la cobertura de un solo GITT. Se debe iniciar la ejecución del hito 3 correspondiente a la implementación de la estrategia."/>
    <n v="0.9"/>
    <s v="Cumple"/>
    <n v="0.5"/>
    <s v="Hito 1: Esta actividad ya se encuentra cumplida (10%)_x000a__x000a_Hito 2:  Esta actividad ya se encuentra cumplida (20%)_x000a__x000a_Hito 3: De acuerdo con el resultado del diagnóstico y los aportes realizados por los GITT, se construyó la estrategia de abordaje solicitudes de búsqueda interterritorios; la cual contienen las siguientes líneas de acción:_x000a_- Estado del arte_x000a_- Actualización documental_x000a_- Sistematización_x000a_- Socialización_x000a_- Monitoreo        _x000a_Dicha estrategia fue puesta en conocimiento con las dependencia involucradas en el proceso de implementación (OTIC, DTIPLOB, OAP); logrando un avance del (20%) para el presente periodo._x000a__x000a_Hito 4: Esta actividad esta programada para dar inicio en el V bimestre._x000a__x000a_"/>
    <s v="El producto 9 &quot;Estrategia para la articulación interterritorial (GITT) de búsqueda humanitaria y extrajudicial diseñada e implementada&quot;, presenta un reporte de avance para el periodo, desagregado así:_x000a__x000a_La meta se proyectó para el periodo enero- agosto de acuerdo con el avance programado en los tres primeros hitos:_x000a__x000a_Hito 1.  Generar información para el diagnóstico: Actividad cumplida en periodo anterior 10%_x000a__x000a__x000a_Hito 2: Diseñar acciones de abordaje interterritorial:  Actividad cumplida en el periodo anterior, donde  conformaron los grupos regionalesy los equipos forenses en territorio. 20%_x000a__x000a_Hito 3:  De esta agrupación se presentan los resultados de la sesión de consolidación con equipo técnico y directivo y la versión definitiva del documento estratégico.  20%_x000a__x000a_El restante de acciones del hito y el hito 4 se desarrollan en los siguientes periodos._x000a__x000a_  _x000a_El desarrollo del cronograma logra un avance del 50%, cumpliendo las acciones programadas para el periodo, es decir 50% programado, lo que da un cumplimiento del 100% y dejando al producto en estado &quot;CUMPLE&quot;, sin embargo, se presentan alertas y recomendaciones que bajan la calificación de avance del producto.  Se reitera la necesidad de que se reporte con énfasis en el impacto que han tenido las acciones en los resultados esperados."/>
    <s v="Alerta: Se reitera la observación: &quot;Si bien en el reporte se cumple con la gestión descrita en la programación del producto, se requiere que en el siguiente reporte se haga énfasis en el impacto que ha tenido en los resultados esperados: La UBPD cuenta con un enfoque consensuado para la coordinación interterritorial que atienda de modo integral, eficiente y eficaz las necesidades de la IHE de la búsqueda trascendiendo la cobertura de un solo GITT.&quot;  _x000a__x000a_Se deben implementar las acciones en los 2 periodos restantes, y soportar el avance que se alcanza o cómo se impacta la problemática de interterritorialidad, por lo que el reporte debe enfocarse en ello._x000a__x000a__x000a_"/>
    <n v="0.85"/>
    <x v="1"/>
  </r>
  <r>
    <s v="La investigación humanitaria y extrajudicial, aplicada, participativa y territorial, sustentada en el fortalecimiento de las capacidades y competencias investigativas y forenses implementadas, en la UBPD agilizan e impulsan la búsqueda para encontrar a las PDD"/>
    <s v="10.1"/>
    <s v="Proyecto para el abordaje integral (almacenamiento, custodia y preservación) de CNI y dignificación de la Memoria de las PDD y personas que buscan"/>
    <s v="(1) Proyecto para el abordaje integral (almacenamiento, custodia y preservación) de CNI y dignificación de la Memoria de las PDD y personas que buscan"/>
    <s v="SGTT"/>
    <s v="SGTT"/>
    <n v="0.2"/>
    <s v="Hito 1. La SGTT elaboró el pre-proyecto de abordaje integral, custodia y preservación de CNI y dignificación de la Memoria de las personas desaparecidas, familiares y personas que buscan, el cual contiene justificación, problema a resolver, objetivos general y específicos,  especificaciones técnicas y realiza una primera aproximación a las necesidades en cuanto espacio físico, dotación y adecuación. Adicionalmente, se realizó en abril una reunión en Medellín denominada Taller de Co-Diseño Construcción de Sitios de Memoria y de Intervención Digna de Cuerpos de Personas Dadas por Desaparecidas, en aras de ir identificando, en conjunto con las organizaciones y sociedad civil, las necesidades, sentires y expectativas en torno a estos espacios. "/>
    <s v="El producto 10.1 Proyecto para el abordaje integral (almacenamiento, custodia y preservación) de CNI y dignificación de la Memoria de las PDD y personas que buscan, presenta un reporte de avance para el periodo, desagregado así:_x000a__x000a_- Documento: Documento de estrategia ajustado de acuerdo a las recomendaciones efectuadas en el1er periodo, de acuerdo con los ítems de calificación ese otorga un 100% de cumplimiento, pues se han modificado los objetivos,  la descripción de componentes, el cronograma y los responsables del producto._x000a__x000a_- Meta de Producto: La meta se proyectó para el periodo de acuerdo con el avance programado en el 1er hito._x000a__x000a_Hito 1: Elaboración del pre proyecto de abordaje integral de CNI y dignificación de la Memoria de las PDD y personas que buscan: De acuerdo con el reporte se observa un documento borrador con estructuración de características y posibles requerimientos técnicos, que es el resultado comprometido en el cronograma._x000a__x000a_El Hito 1 compone el avance esperado para el periodo, de acuerdo con el cronograma:_x000a__x000a_Elaboración del pre proyecto de abordaje integral de CNI y dignificación de la Memoria de las PDD y personas que buscan, de acuerdo con el reporte se cumple y se asigna un avance de 20%, en resumen, el desarrollo del cronograma logra un avance de 20% (Hito1) =  TOTAL 20% sobre 20% programado.  El cumplimiento acumulado es de 100%._x000a__x000a_En los siguientes hitos y periodos se requiere el trabajo conjunto de articulación con grupos de interés y entidades para la definición del proyecto, por lo que es importante enfocar esfuerzos y recursos en el avance del mismo."/>
    <n v="1"/>
    <s v="Cumple"/>
    <s v="50% de avance en la meta propuesta"/>
    <s v="La SGTT ha avanzado en un 50% en la meta, debido a que se han logrado identificar las regiones en las cuales se gestionarán los lugares para el abordaje integral: Medellín y Florencia, las cuales cuentan con dinámicas sociales, geográficas y poblacionales diferentes, así como en términos de la violencia y el comportamiento de la desaparición, avanzando así en el hito de regionalización para el periodo._x000a_ De igual manera, tal como se soporta en el avance de las actividades ha sido posible realizar encuentros con las comunidades y personas que buscan en ambas ciudades para retroalimentar el proyecto, fortalecer el enfoque participativo del mismo, así como recoger sus expectativas, propuestas y necesidades frente al codiseño, a partir de un diálogo abierto y creativo, cumpliendo así con el avance del hito de retroalimentación._x000a_ De igual manera, se realizó una reunión con el equipo de PNUD para presentar los requerimientos técnicos, logísticos y humanos que hasta el momento se han identificado. Se espera fortalecer esta propuesta con lo resultante de los talleres participativos, cumpliendo de esta manera con el avance de definición de requerimientos._x000a_ _x000a_ Soporte: https://drive.google.com/drive/folders/19fZmMPzEPHFTWkmzdExKqdmNqsz-1vFR"/>
    <s v="El producto 10.1 Proyecto para el abordaje integral (almacenamiento, custodia y preservación) de CNI y dignificación de la Memoria de las PDD y personas que buscan, presenta un reporte de avance para el periodo, desagregado así:_x000a__x000a_Hito 1: Elaboración del pre proyecto de abordaje integral de CNI y dignificación de la Memoria de las PDD y personas que buscan:Se completó en el periodo anterior.  20%_x000a__x000a_Hito 2: La regionalización se enfoca en Medellín y Florencia de acuerdo con la identificación realizada hasta la fecha.  10%_x000a__x000a_HIto 2: Se reporta avance en el desarrollo de las acciones de retroalimentación definidas para el periodo. 10%_x000a__x000a_Hito 3:  De acuerdo con el reporte presentado se inició el compendio de requisitos técnicos que debe acompañar un proyecto de tal magnitud, 10%._x000a__x000a_El  avance reportado es coherente con los soportes presentados,  en resumen, el desarrollo del cronograma logra un avance de 50% sobre 50% programado.  El cumplimiento acumulado es de 100%._x000a__x000a_Se reitera que en los siguientes hitos y períodos se requiere el trabajo conjunto de articulación con grupos de interés y entidades para la definición del proyecto, por lo que es importante enfocar esfuerzos y recursos en el avance del mismo."/>
    <s v="Alerta: Tener en cuenta que en los siguientes hitos y períodos se requiere el trabajo conjunto de articulación con grupos de interés y entidades para la definición del proyecto, por lo que es importante enfocar esfuerzos y recursos en el avance del mismo."/>
    <n v="0.9"/>
    <s v="Cumple"/>
    <n v="0.65"/>
    <s v="Hito 1: La SGTT cuenta con un pre proyecto que incluye justificación y propuesta de lugar de abordaje con necesidades técnicas y de adecuación relacionadas con el abordaje de los cuerpos, su custodia y preservación y la dignificación de la memoria de las personas dadas por desaparecidas y las familias y personas que buscan (20%)_x000a_Hito 2: Se cuenta con dos ciudades priorizadas para la construcción del lugar de abordaje: Medellín y Florencia que cuentan con diferencias en dinámicas de desaparición, estructura organizacional, disposición de un lote (actual memorial) para la ampliación de una zona de abordaje forense en el caso de Medellín. (20%)_x000a_Hito 3: Se han realizado, a través de PNUD y el equipo de Participación de la UBPD, encuentros regionales con familias, personas que buscan, organizaciones, colectivos, plataformas y grupos de interés para la elaboración conjunta de la propuesta y se han realizado devoluciones a la comunidad para realizar ajustes de acuerdo a las expectativas de las familias y personas que busca (10%)_x000a_Hito 4: La UBPD realizó un encuentro con el PNUD para revisar la propuesta que resultó de la construcción participativa con las familias y las personas que buscan en Medellín y Florencia. Se compartió con PNUD insumos que permiten abordar la propuesta por áreas y se han realizado ajustes en términos de necesidades de adecuación y especificaciones técnicas. Ambos equipos se encuentran definiendo requerimientos técnicos, de adecuación, operativos y logísticos necesarios para el funcionamiento de estos espacios de manera adecuada, dignificante y atendiendo las normas de seguridad en el trabajo (15%)_x000a_Hito 5: Se espera contar con la aprobación de esta propuesta en el último  bimestre."/>
    <s v="El producto 10.1 Proyecto para el abordaje integral (almacenamiento, custodia y preservación) de CNI y dignificación de la Memoria de las PDD y personas que buscan, presenta un reporte de avance para el periodo, desagregado así:_x000a__x000a_Hito 1: Elaboración del pre proyecto de abordaje integral de CNI y dignificación de la Memoria de las PDD y personas que buscan:Se completó en el periodo anterior.  20%_x000a__x000a_Hito 2: La regionalización se confirma en Medellín y Florencia como las ciudades para la construcción del abordaje de acuerdo con la identificación realizada.  20%_x000a__x000a_HIto 3: Se observa avance en el desarrollo de encuentros con grupos de interés para fortalecer el proyecto con la construcción participativa, estas acciones se finalizan en el periodo septiembre-octubre.10%_x000a__x000a_Hito 4:  De acuerdo con el reporte presentado se continúa con el la consolidación de requisitos técnicos que complementa el proyecto. 15%._x000a__x000a_El  avance reportado es coherente con los soportes presentados,  en resumen, el desarrollo del cronograma logra un avance de 65% sobre 65% programado.  El cumplimiento acumulado es de 100%._x000a__x000a_Se recomienda si es posible iniciar la fase de aprobación antes del periodo programad (nov-dic), se debe priorizar este paso, ya que no hay mayor plazo adicional para cunplir con el resultado esperado dentro de la vigencia."/>
    <s v="Alerta: Para el periodo final se tiene previsto la aprobación, por parte de la Dirección, del &quot;Proyecto final para el abordaje integral, custodia, preservación y protección de los cuerpos y la dignificación de la memoria de las personas desaparecidas, sus familias y personas que buscan&quot;, dados los tiempos apretados en la agenda y los múltiples espacios que se realizan entre noviembre y diciembre se recomienda iniciar este proceso desde el periodo septiembre octubre para garantizar su cumplimiento efectivo."/>
    <n v="1"/>
    <x v="0"/>
  </r>
  <r>
    <s v="La investigación humanitaria y extrajudicial, aplicada, participativa y territorial, sustentada en el fortalecimiento de las capacidades y competencias investigativas y forenses implementadas, en la UBPD agilizan e impulsan la búsqueda para encontrar a las PDD"/>
    <s v="10.2"/>
    <s v="Propuesta metodológica para la búsqueda de personas dadas por desaparecidas en riberas formulada"/>
    <s v="(1) Propuesta metodológica para la búsqueda de personas dadas por desaparecidas en riberas formulada."/>
    <s v="SGTT"/>
    <s v="SAPLB"/>
    <s v="Hito 1: 10%= Caracterización y selección del caso de estudio_x000a_Hito 2: 10%= Diseño y planificación."/>
    <s v="Hito 1:En el segundo bimestre se avanzó en la definición de las áreas de interés a trabajar en el proyecto, teniendo en cuenta universo, solicitudes y sitios reportados en la herramienta RNFCIS al igual que otros documentos como necropsias, de igual forma se consideró abordar los PRBs priorizados Bajo Cauca y Valdivia, Sur de Bolívar y Barranca Región.  Así las cosas, se delimitó el tramo de interés incorporando entre 25Km y 50Km aguas abajo, más allá del borde de la jurisdicción de los PRB en mención, considerando un área de influencia de la desaparición en relación con el transporte asociado a la dinámica fluvial. Adicional a lo anterior, se estableció un buffer o área de influencia de 2 Km en ambas márgenes de los ríos, identificando 91 áreas urbanizadas a lo largo de estas franjas, con el fin de establecer un plan de trabajo con las comunidades ribereñas priorizadas, en función del objetivo específico que tiene que ver con investigación social, cartografías sociales participativas y cartografías cognoscitivas._x000a__x000a_Hito 2: A partir de la información disponible, se concertó con el equipo de geomática el inicio de realización de un estudio multitemporal en la cuenca del río Cauca y Magdalena, en las zonas definidas, que permita identificar transformaciones de la cuenca para el período 1990-2016, haciendo especial énfasis en las áreas urbanizadas identificada en el Hito 1. A fin de planear el análisis geoespacial, se realizó la recolección de material bibliográfico y establecimiento del estado del arte. _x000a_"/>
    <s v="Se hizo entrega del cronograma asociado a la hoja de ruta del producto con lo cual el documento se encuentra completo._x000a__x000a_A la fecha se presenta un avance en la ejecución del producto equivalente al 20% representado en el avance proporcional de los hitos definidos para el mismo. _x000a__x000a_Se dispone del avance en la caracterización y selección del caso de estudio para la propuesta metodológica para la búsqueda en riberas, según la cual se ha definido las áreas de interés considerando el análisis de múltiples variables como el universo de personas dadas por desaparecidas - PDD, las solicitudes de búsqueda y los sitios registrados en el Registro Nacional de Fosas, Cementerios Ilegales y Sepulturas - RNCFCIS. Se seleccionó un tramo del Rio Cauca y un tramo del Rio Magdalena en territorios que corresponden a los PRB Bajo Cauca y Valdivia, Sur de Bolívar y Barranca Región. Se anexan los soportes correspondientes. _x000a__x000a_Con base en esta selección y la caracterización realizada, se ha comenzado la etapa de diseño y planificación de la propuesta metodológica con el inicio de un estudio multitemporal en la cuenca de los ríos Cauca y Magdalena y la recolección de material bibliográfico y elaboración del estado del arte."/>
    <n v="1"/>
    <s v="Cumple"/>
    <s v="Hito 2: 5%=Diseño y planificación"/>
    <s v="Hito 2:. en el III bimestre se avanzó en el análisis del comportamiento de los cuerpos en escenarios acuáticos, a partir de la identificación de patrones de disposición, elementos asociados a los cadáveres, patrones de movimiento y traslado de cadáveres, lesiones y estado de los cadáveres, a partir del análisis de las necropsias médico legales realizadas sobre cuerpos recuperados en los ríos y sus riberas._x000a_ _x000a_ En articulación con el GITT Medellín, se tuvo acceso a todos los registros de necropsias indirectas realizadas por el hospital en los municipios del Bajo Cauca y Valdivia._x000a_ Se realizó la revisión y sistematización de la información de 74 necropsias médico legales, realizadas en el período 2007-2016._x000a_ A partir de la información georreferenciada se establecieron densidades, corredores, áreas de interés y comportamiento de los datos en el espacio y tiempo, en el área delimitada de Bajo Cauca y Valdivia._x000a_ Se realizaron los análisis espaciales preliminares con el fin de orientar el diseño metodológico y las acciones de campo a desarrollar en las fases posteriores._x000a_ _x000a_ Soporte: https://drive.google.com/drive/folders/1stb2mNc8bje7f_Zelj9FHM9n0sQWFrD_"/>
    <s v="En el periodo se reporta un avance del 5% , que sumado con el reporte de avance del bimestre anterior, equivale a un avance acumulado del 25% representado en el avance de los dos primeros hitos definidos._x000a__x000a_El área responsable realizó seguimiento al cronograma establecido en la hoja de ruta del producto, identificando que en cuanto al diseño y planificación de la metodología para la búsqueda de personas dadas por desaparecidas en riberas, se cuenta con avances significativos que incluyen la revisión de necropsias médico legales asociadas al río Cauca (no se incluye el análisis de necropsias del río Magdalena, en la medida en que este tramo fue definido de forma posterior), la realización de un estudio multitemporal para el análisis de transformaciones, procesos de sedimentación y cambios de los cuerpos de agua, para el período 1990-2016._x000a_Se aclara que se encuentra pendiente la estructuración en un documento del diseño de la metodología, toda vez que el equipo se encuentra haciendo un estado del arte del análisis espacial para definir de mejor manera lo pasos a seguir._x000a__x000a_Lo anterior indica que se debe agilizar la conclusión de la fase del diseño y planificación, para alcanzar a ejecutar los otros hitos asociados con el desarrollo de la metodología y las pruebas y refinamiento de la misma, considerando que solo quedan 5 meses de la vigencia."/>
    <s v="Alerta: Se debe agilizar la conclusión de la fase del diseño y planificación, para alcanzar a ejecutar los otros hitos asociados con el desarrollo de la metodología y las pruebas y refinamiento de la misma, considerando que solo quedan 6 meses de la vigencia."/>
    <n v="0.9"/>
    <s v="Cumple"/>
    <s v="Hito 1: 100%= Caracterización y selección de caso de estudio_x000a_Hito 2: 100%=Diseño y planificación_x000a_Hito 3: 10%=Desarrollo de la metodología_x000a_Hito 4: 10%= Prueba y refinamiento"/>
    <s v="1 Se finalizó la contrucción del catálogo de objeto relacionado con la territorialidad de la guerra, el cual tributa a la búsqueda en riberas_x000a_2. Se finalizó la fase de diseño y planificación de la metodología, replanteando el cronograma y el plan de trabajo. _x000a_3. Como parte de la metodología de búsqueda en riberas, se viene adelantando las pruebas para el análisis del estado de erosión, sedimentación o acumulación que permita identificar los cambios en estas zonas de ribera para diferentes años. Para tal propósito, se tomaron cuatro tramos definidos sobre el río Cauca y se viene realizando el análisis para el definido en el municipio de Valdivia._x000a__x000a_Para el desarrollo de este ejercicio se aplicaron tecnologías que permiten implementar procesos de analítica espacial avanzada y Big data a partir de la implementación de un cubo de datos de información de sensores remotos para apoyar el análisis de información multitemporal en las áreas de interés para la búsqueda. Esto implicó las siguientes actividades:_x000a__x000a_1.       Identificación y descarga de información de imágenes de satélite para el periodo entre 1990 a 2024._x000a_2.       Ingesta de las imágenes en el cubo de datos._x000a_3.       Preprocesamiento de las imágenes para generar insumos como los compuestos temporales de medianas para los períodos definidos._x000a_4.       Delimitación del polígono para el valle del tramo de análisis y eje del río para establecer secciones transversales._x000a_5.       Digitalización de los polígonos para erosión y sedimentación. _x000a_6.   Trazado de secciones transversales, según la longitud del tramo del río a analizar_x000a_7.    Generación de las muestras de entrenamiento y validación para la clasificación de la cobertura, de acuerdo con el alcance definido para el proyecto._x000a_8.  Implementación de algoritmos de clasificación basados en aprendizaje computacional para generar las coberturas, áreas de erosión y sedimentación, y cuerpos de agua._x000a_En la definición de la línea base de análisis se tomaron los periodos secos y húmedos correspondientes a las temporadas del fenómeno de El Niño y La Niña para los años del 2009 al 2011._x000a_4. Se definió la estructura para el desarrollo de la metodología"/>
    <s v="Se reporta cumplimiento del hito 1 y 2 completando un 30% del producto, y se reportan avances de los hitos restantes equivalentes a un 20%, con lo cual el avance acumulado reportado es del 50%._x000a__x000a_Se detallan los avances en cuanto al desarrollo de la metodología de búsqueda en riberas asociados con las pruebas para el análisis del estado de erosión, sedimentación o acumulación que permita identificar los cambios en zonas de ribera para diferentes años. Se hace referencia a la selección de cuatro tramos definidos sobre el río Cauca y se viene realizando el análisis para el definido en el municipio de Valdivia. Sin embargo, hace falta mencionar lo correspondiente a los tramos del Rio Magdalena que tambien fueron seleccionados entre los casos de estudio, según reportes de bimestres anteriores. _x000a__x000a_Se adjunta documento en construcción de la metodología que contiene en su estructura los siguientes items: planteamiento del problema, el estado del arte, datos y métodos, escenarios de búsqueda, recolección y análisis de datos, métodos de investigación asociados a la búsqueda en riberas, resultados y estudios de caso, discusiones, lecciones aprendidas, y anexos._x000a__x000a_En el reporte de avance se informa sobre el ajuste del plan de trabajo y cronograma de la hoja de ruta del producto, por lo cual es necesario asociar a este nuevo cronograma los hitos establecidos para este producto de tal forma que se pueda realizar un seguimiento adecuado de las etapas. De igual forma, se deben completar las fechas de inicio y fin de todas las actividades establecidas.  _x000a__x000a_Al realizar una comparación del cronograma inicialmente planteado con el nuevo cronograma, se identifica que las actividades planteadas para ser desarrolladas entre enero y agosto, reportan ejecución y avance en aquellas que aun tienen más tiempo de ejecución. Se adjuntan soportes del avance, sin embargo, se recomienda depurarlos de tal forma que se anexe solo la última versión disponible de los documentos soportes y, en caso de que se haya concluido la actividad, adjuntar las versiones finales."/>
    <s v="Alerta: En el reporte de avance se informa sobre el ajuste del plan de trabajo y cronograma de la hoja de ruta del producto, por lo cual es necesario asociar a este nuevo cronograma, los hitos establecidos para este producto de tal forma que se pueda realizar un seguimiento adecuado de las etapas. De igual forma, se deben completar las fechas de inicio y fin de todas las actividades establecidas. Sin esta información clara se dificulta el establecimiento del nivel de avance del producto._x000a__x000a_En próximo reportes se debe hacer referencia al resultado estratégico planteado para 2024, y a los indicadores establecidos asociados con &quot;No. de casos de desaparición que incorporan las hipótesis de investigación resultado de los proyectos de investigación&quot; y  &quot;No. de casos de desaparición incorporados en las hipótesis de investigación derivadas de la metodología de búsqueda en riberas de los ríos&quot;"/>
    <n v="0.85"/>
    <x v="1"/>
  </r>
  <r>
    <s v="La UBPD cuenta con una base sólida de conocimiento que  contribuye a la construcción de la memoria sobre la búsqueda facilitando el aprendizaje continuo, la circulación del conocimiento y la toma de decisiones informadas"/>
    <n v="11"/>
    <s v="Modelo de gestión del conocimiento y preservación de la Memoria implementado"/>
    <s v="(3) Sistematizaciones que incluyen la identificación de aprendizajes, buenas practicas, obstáculos y desafíos en temas concertados con la DG, la SGTT y DTM _x000a_(1) Piloto comunidades de conocimiento realizado_x000a_(1) Plan de alianzas para el conocimiento ejecutado_x000a_(1) Piloto programa de voluntariado realizado_x000a__x000a_"/>
    <s v="Dirección General"/>
    <s v="OGC"/>
    <s v="El PAI 2024, tiene un avance del 22,6%_x000a_ _x000a_Hito 1: Legado - _x000a_Hito 2: Comunidades del conocimiento - _x000a_Hito 3:  laboratorio de innovación - _x000a_Hito 4: Alianzas -_x000a_Hito 5: Voluntariado - _x000a_Sistematizaciones: -_x000a__x000a__x000a_"/>
    <s v="El avance hecho en el bimestre entre marzo y abril de 2024, se encuentra descrito según las acciones contempladas en el cronograma entregado en el documento &quot;Modelo de Gestión del Conocimiento UBPD 2024 que detalla las actividades por línea estratégica de trabajo. _x000a_ _x000a_  Sistematizaciones: Se realizaron 3 reuniones internas entre el equipo de sistematizaciones y el jefe de oficina para la selección de las temáticas a sistematizar, de allí se redefinieron cronogramas y objetivos de estos según las necesidades de la oficina, la identificación de la oficina y las dificultades respecto al tiempo de ejecución. En cuanto a la concertación con actores clave de las sistematizaciones, se realizaron reuniones de trabajo con OACP, el GITT de Urabá región, DTIPB, DTPCVED, y el asesor de Dirección General, Carlos David Rodríguez, con los cuales se llegó a algunos acuerdos y estrategias para el desarrollo de las sistematizaciones.. En cuanto a la lectura de documentos secundarios, se han revisado 25 documentos bibliográficos, los cuales se irán complementando con los planes de concertación que se están acordando. _x000a_ _x000a_  Entregables: Se adjunta un documento con la formulación de la línea de sistematizaciones, así como la descripción de los avances de las tres sistematizaciones definidas para este año. Para la selección de experiencias a sistematizar se adjuntan actas de reuniones entre equipos de sistematizaciones. Por otro lado, como evidencia de las concertaciones se envían los pantallazos de invitaciones a las áreas involucradas y pantallazos de las reuniones con estos equipos; finalmente, se entregan 3 matrices que relaciona los documentos secundarios revisados._x000a_ _x000a_ -Hito 1: Memoria y legado: Durante los meses de marzo y abril se llevaron a cabo mesas de trabajo internas y externas con la iniciativa “Hay futuro si hay verdad” y con el Centro Nacional de Memoria Histórica para continuar con la planeación del proyecto de memoria y legado. Adicionalmente, se inició con la exploración de fuentes documentales para la elaboración de la memoria institucional 2023-2024. Para este aspecto se proyectó un borrador del capítulo que tendrá el Sistema Nacional de Búsqueda dentro de la memoria institucional. Adicionalmente, la OGC apoyó al área de pedagogía en la realización de eventos que harán parte del legado de la entidad. Estos eventos fueron la proyección del Documental “Por Cielo y Tierra” y la Feria Internacional del Libro de Bogotá._x000a_ _x000a_ Entregables: Documento base de proyecto memoria y legado (en construcción), Capítulo sobre el Sistema Nacional de Búsqueda (en construcción), Registro reuniones adelantadas para la elaboración del Programa de Memoria y Legado, Carpeta con fuentes documentales para memoria institucional 2023-2024._x000a_ _x000a_ -Hito 2: Comunidad del conocimiento: Se realizó la contratación de la persona encargada de operativizar la estrategia de Comunidad del Conocimiento. _x000a_Se avanzó en la reunión  previa de asignación de actividades y primera revisión del documento de la estrategia de comunidad del conocimiento._x000a__x000a_ Entregables: el documento de la estrategia, soporte de reunión _x000a_ _x000a_ -Hito 3: Laboratorio de Innovación: Durante el mes de marzo se estructuró el plan inicial de construcción del Laboratorio de Innovación que contempla el objetivo general, sus alcances y la construcción de un plan de trabajo por etapas. Así mismo, se dio inicio a la primera fase la cual consiste en el análisis de contexto teniendo en cuenta las prácticas y modelos de implementación de gestión del conocimiento e innovación de otras entidades públicas que actualmente implementan modelos de innovación o análogos. Para el ejercicio de este primer punto se llevó a cabo la recolección y revisión de los protocolos, documentos, estados del arte y publicaciones de cada una de las entidades. Posteriormente avanzamos en la construcción de una matriz que desglosa los elementos clave a tener en cuenta para la implementación de un modelo que al ser análogo al de otras entidades en su estructura nos facilite la apertura a intercambios y encuentros interinstitucionales y al mismo tiempo nos permita conocer casos de éxito y buenas prácticas. Paralelamente avanzamos en un primer encuentro con el equipo de la Dirección Técnica de Participación, Contacto con las Víctimas y Enfoques Diferenciales para conocer sus expectativas en cuanto al desarrollo del proyecto y plantear posibles escenarios para la implementación del modelo una vez nos encontremos en las fases correspondientes al desarrollo del plan piloto._x000a_ _x000a_ Durante el mes de abril se dio continuidad al plan de trabajo por etapas. Se hizo un levantamiento de hallazgos sobre casos de aplicación de herramientas de innovación en proyectos de carácter humanitario o con un contenido cooperativo y participativo. Posteriormente, avanzamos en la revisión de herramientas metodológicas susceptibles a ser implementadas en el modelo de laboratorio de innovación de la Unidad de Búsqueda. Paralelamente, avanzamos en un primer acercamiento al lenguaje visual del laboratorio a través de un moodboard. _x000a__x000a_Entregables: Una carpeta con insumos de referencias estado del arte, un documento de moodboard, una carpeta con insumos del laboratorio_x000a_ _x000a_ -Hito 4: Alianzas estratégicas: Durante los meses de marzo y abril se realizó el Convenio CLACSO que fue firmado, se hizo el borrador de los estudios previos, el convenio UNICAUCA con anexo técnico, pasantías. _x000a_ En cuanto a la cátedra UNAL, se ha realizado reuniones de coordinación académica, sin embargo, la universidad continua en la normalidad académica, por esta razón, las sesiones están suspendidas._x000a_ En el mes abril, se realizó una sesión especial con el Colectivo 82 a razón de los grados honoríficos otorgados por la UNAL. _x000a_ _x000a_  Entregables: Convenio académico CLACSO, Estudios previos UNICAUCA, Pieza de cátedra UNAL con el especial de Colectivo 82_x000a_ _x000a_ -Hito 5: Voluntariado: En el mes de marzo se presentaron los insumos levantados para la formulación del programa de voluntariado de la UBPD. Así mismo, se llevó a cabo el seguimiento de la mesa técnica realizada el 27 de febrero con la Dirección Técnica de Participación. Durante el mes de abril se trabajó en la reformulación del programa de voluntariado ante el cambio de responsable de este. Este programa se está elaborando actualmente, por lo que se propuso una actualización en el cronograma de esta para que toda la fase de formulación se ejecute entre mayo y junio de 2024._x000a_ _x000a_ Entregables: Carpeta con insumos para la elaboración del Programa de Voluntariado de la UBPD y Mesa técnica con la Dirección Técnica de Participación, Contacto con las Víctimas y Enfoques Diferenciales."/>
    <s v="Se han realizado ajustes significativos en el documento &quot;Modelo de Gestión del Conocimiento UBPD 2024&quot;. La consolidación de las actividades dentro de este modelo permite una visión más integral de las características propias de un modelo de gestión del conocimiento. El objetivo general de &quot;Fortalecer la capacidad organizativa y promover la innovación continua en la UBPD mediante seis componentes estratégicos&quot; es explícito en cuanto a los resultados esperados. El propósito fundamental de optimizar la gestión del conocimiento, impulsar la innovación, aumentar la eficiencia y añadir valor público a las actividades de la UBPD se expresa de manera clara y precisa. La especificación de las líneas de trabajo es coherente con las metas y actividades que se pretenden alcanzar. Por lo tanto, el documento del producto recibe una puntuación del 100%.   _x000a__x000a_Durante el seguimiento del segundo bimestre (marzo-abril) se puede observar en el cronograma general del documento &quot;Modelo de Gestión del Conocimiento UBPD 2024&quot; una serie de actividades relacionadas con el trabajo previo de las líneas establecidas. En la sección de Sistematización, se destacan acciones específicas relacionadas con tres aspectos clave:_x000a_1. Estrategias pedagógicas para dialogar y reflexionar con niñas, niños y adolescentes sobre la desaparición._x000a_2. Identificación de factores que han facilitado y/o dificultado el relacionamiento con grupos o personas aportantes de información._x000a_3. La búsqueda de personas trans: mitos, retos, aprendizajes y recomendaciones para la investigación._x000a__x000a_Para los numerales 1, 2 y 3, se ha establecido una misma actividad para abril y mayo: la selección de las experiencias a sistematizar, así como la concertación de planes de sistematización con los actores clave. En el mes de abril, se evidencian tres reuniones internas entre el equipo de sistematización y el jefe de oficina para la selección de las temáticas a sistematizar. Durante estas reuniones, se busca definir cronogramas y objetivos según las necesidades de la oficina, identificando dificultades y ajustando el tiempo de ejecución._x000a_En cuanto a la concertación con los actores clave, se llevaron a cabo reuniones de trabajo con la Oficina de Asuntos de Paz (OACP), el Grupo Interdisciplinario de Trabajo de Urabá (GITT), la Dirección de Trata de Personas y Explotación de la Vulnerabilidad (DTIPB), la Dirección de Tráfico y Consumo de Estupefacientes (DTPCVED), y el asesor de la Dirección General, Carlos David Rodríguez. Durante estas reuniones, se lograron acuerdos y estrategias para el desarrollo de las sistematizaciones._x000a_En cuanto a la lectura de documentos secundarios, se han revisado un total de 25 documentos bibliográficos, los cuales se complementarán con los planes de concertación acordados. Dado que esta es una acción conjunta entre abril y mayo, se espera que desde la OAP, que se continúe avanzando en este punto durante el mes de mayo y se cumpla con el cronograma establecido._x000a__x000a_El avance cuantitativo, representando el 22.6% de la suma de los 5 hitos establecidos, se evidencia de la siguiente manera:_x000a__x000a_Para el Hito de Memoria y Legado (20%), en el cronograma establecido para la Fase 1: Preparación y alistamiento del Documento de Formulación del Programa de Memoria y Legado de la UBPD 2024-2028 (entrega para el 28 de junio de 2024), se han realizado todas las actividades relacionadas con este Hito y se han entregado sus respectivos resultados._x000a__x000a_En cuanto al Hito de Comunidad del Conocimiento (20%), se han establecido dos productos en el cronograma: un Mapa de Conocimiento y un Documento Metodológico de los Encuentros relacionados. Se evidencia un avance significativo, especialmente en la revisión documental sobre herramientas de diagnóstico dentro de la gestión del conocimiento organizacional y el diseño de la estrategia de comunidades de aprendizaje. Además, se ha iniciado el levantamiento de necesidades de la comunidad de conocimiento, como se señala en el documento &quot;Modelo de Gestión del Conocimiento UBPD 2024&quot;._x000a__x000a_Para el Hito de Laboratorio de Innovación (20%), se han llevado a cabo diversas actividades en marzo y abril, incluyendo el análisis de contexto, la recopilación de casos de implementación de herramientas de I+D en contextos diversos, y la identificación del estado de implementación de la innovación y flujos de trabajo enfocados en la gestión del conocimiento. Se evidencian avances significativos en la estructuración del plan inicial de construcción del Laboratorio de Innovación, así como en la revisión de herramientas metodológicas y el acercamiento al lenguaje visual del laboratorio._x000a__x000a_En cuanto al Hito de Alianzas Estratégicas (20%), se han llevado a cabo actividades relacionadas con tres de los cuatro componentes establecidos en el cronograma. Se destaca la actualización de la base de datos de universidades y centros de pensamiento afines con la misión de la UBPD, la priorización de universidades y centros de pensamiento para trabajar durante 2024, y la elaboración de convenios marco de cooperación o convenios de prácticas y pasantías. Se evidencian logros concretos como la firma de convenios de cooperación y el desarrollo de actividades en el marco de estos convenios._x000a__x000a_Finalmente, para el Hito de Voluntariado (20%), se han adelantado acciones relacionadas con el levantamiento de necesidades, incluyendo la adaptación de herramientas y la realización de mesas de trabajo con dependencias y territoriales. Se destacan los insumos levantados para la formulación del programa de voluntariado y la reformulación del mismo ante cambios en la responsabilidad del programa._x000a__x000a_Desde la OAP se evidencia un avance consistente y coherente con las acciones establecidas en los cronogramas de cada Hito. Se agradece el compromiso y la entrega en los tiempos establecidos, así como el esfuerzo evidente por cumplir con los objetivos y metas planteados._x000a__x000a__x000a_"/>
    <n v="1"/>
    <s v="Cumple"/>
    <s v="El PAI 2024, tiene un avance total en sus estrategias del 51,86%. _x000a_ (Cada hito es calculado sobre el 20%)_x000a_  _x000a_ Hito 1: Memoria y Legado - 7,5%_x000a_ Hito 2: Comunidades del conocimiento - 10,36%_x000a_ Hito 3: laboratorio de innovación - 9,97%_x000a_ Hito 4: Alianzas - 12,92%_x000a_ Hito 5: Voluntariado - 11,11%_x000a_ _x000a_ _x000a_ El % que se lleva de avance en la sistematizaciones es del 34,85% _x000a_ (Sistematizaciones es sobre el 100%)"/>
    <s v="El avance hecho en el bimestre entre mayo y junio de 2024, en el producto 11, se encuentra descrito según las acciones contempladas en el cronograma entregado en el documento &quot;Modelo de Gestión del Conocimiento UBPD 2024” que detalla las actividades por línea estratégica de trabajo. _x000a_ Enlace Matriz interna OGC de seguimiento mensual: https://docs.google.com/spreadsheets/d/1xxjO7bFA7qavxO61E32zNlTK8sKjhyp3/edit?usp=drive_link&amp;ouid=102615966186284327171&amp;rtpof=true&amp;sd=true_x000a_ _x000a_ Hito 1: Memoria y Legado_x000a_ _x000a_ El 22 de mayo se llevó a cabo la segunda parte del taller de memoria y legado de la UBPD a cargo de Olga Lucía Lozano, experta tallerista contratada para tal fin. Adicionalmente, se redactó el componente del Sistema Nacional de Búsqueda de la Memoria Institucional. Se programaron entrevistas para avanzar con la memoria institucional. En el Desarrollo del segundo taller de memoria y legado de la UBPD_x000a_ Se avanzó sustancialmente en la formulación de los componentes que harán parte del proyecto de memoria y legado de la entidad._x000a_ _x000a_ Durante el mes de junio, avanzamos en la formulación del índice e introducción de la estrategia o herramienta de legado. Asimismo, avanzamos en la redacción de la introducción y definición de la historiografía y marco teórico. _x000a_ En continuación al propósito planteado durante el mes de mayo._x000a_ _x000a_ Entregable: Carpeta con los documentos del segundo taller de memoria y legado, Apartado Sistema Nacional de Búsqueda para la Memoria Institucional._x000a_ _x000a_ https://drive.google.com/drive/folders/1S83pt1VJDDrK9ATPoxuzwJYpjQUv3ExN?usp=drive_link_x000a_ _x000a_ Hito 2: Comunidad del conocimiento_x000a_ _x000a_ El avance hecho en el bimestre entre mayo y junio de 2024, se encuentra descrito según las acciones contempladas en el cronograma entregado en el documento&quot;Modelo de Gestión del Conocimiento UBPD 2024 que detalla las actividades por línea estratégica de trabajo. _x000a_ _x000a_ Durante el mes se definió que se aplicaron 3 preguntas en las distintas mesas de trabajo a nivel central y territorial: ¿Qué es lo mejor que puede pasar cuando la estrategia de comunidad de conocimiento esté funcionando?_x000a_ ¿Qué temas crees que es preciso privilegiar?_x000a_ ¿Qué características deben tener lxs gestores del conocimiento en la entidad?_x000a_ _x000a_ Así mismo se definieron criterios para seleccionar 3 GIT para realizar mesas de trabajo y aplicar las preguntas, estos son: 1. El número de casos de la territorial, 2. Territorio con situaciones que complejizan la búsqueda, 3. Número de personas del grupo de trabajo, 3. Resultados._x000a_ &quot;&quot;_x000a_ El 3 de mayo se realizó la primera mesa del trabajo con el Comité académico donde se indagó por las expectativas y las líneas temáticas de la Comunidad de conocimiento. _x000a_ &quot;&quot;Durante el mes de mayo se encontraron 17 intereses y se agruparon en cuatro categorías temáticas: 1. Trabajo interdisciplinar para la búsqueda, 2. Herramientas y enfoques en la investigación humanitaria y extrajudicial, 3. Generación de confianza con actores en territorio_x000a_ _x000a_ Esta actividad iniciará después del desarrollo de las mesas de trabajo y la aplicación de preguntas a los Grupos de Trabajo territoriales._x000a_ _x000a_ Durante el mes de mayo se realizaron las mesas de trabajo con las dependencias del nivel central a través de la conformación del comité académico. Así mismo en el mes de junio se revisaron los aportes realizados por los GITT en el Encuentro Nacional del 2023, con lo cual se definieron tres líneas temáticas para el levantamiento de la información: Trabajo interdisciplinar, Generación de confianza y organización y análisis de información. Durante el mes de julio se realizarán las entrevistas a los Gestores de conocimiento seleccionados por cada área._x000a_ Durante el mes de junio se realizó acompañamiento y seguimiento para el correcto diligenciamiento del instrumento. _x000a_ A partir del 24 de junio, posterior al diligenciamiento del formulario por parte de los GIIT y áreas de nivel central, se procede a iniciar la sistematización y el mapeo de necesidades, actividad que será continua durante todo el desarrollo de la estrategia._x000a_ A partir de las respuestas dadas al formulario en el mes de julio se llevarán a cabo entrevistas a los gestores de conocimiento para analizar las respuestas y buenas prácticas identificadas._x000a_ Durante el mes de junio se realizó una búsqueda de distintas fuentes para la metodología de mapa de conocimiento y buenas prácticas, para lo cual se consultaron documentos del DNP y el DAFP. Del DAFP se encontraron tres documentos que presentan criterios y formatos útiles, así como una ruta metodológica denominada Estrategia CAR (contextualizar, analizar y recolectar). Así como realizamos la visita a la Universidad UNIMINUTO, para conocer sus estrategias y avances en la gestión del conocimiento. Así entonces, en el documento de la estrategia se definieron los pasos a seguir por fase para la construcción del mapa de conocimiento e identificación de buenas prácticas, así mismo se elaboró una guía metodológica para realizar las entrevistas a los gestores de conocimiento._x000a_ Se cuenta con el documento de la estrategia de comunidad de conocimiento en el cual se describen los paso a seguir para la implementación de la estrategia_x000a_ Se trabaja en conjunto todo, pero las actividades puntuales en su punto máximo, se implementará su trabajo según lo mencionado. Esta actividad hace parte de la tercera fase, por lo cual aún no ha iniciado_x000a_ _x000a_ Entregables: Presentación actualizada de la Comunidad de Conocimiento, Acta de la sesión, Listado de temáticas agrupados, Formulario, correo y excel de seguimiento, Documento de la estrategia COCO, Guia de entrevistas GECO_x000a_ _x000a_ https://drive.google.com/drive/folders/1_eHwop0x-OG9tlUyTLaHNrKqicKeICvZ _x000a_ _x000a_ -Hito 3. Laboratorio de Innovación_x000a_ _x000a_ _x000a_ En este período se avanzó con el levantamiento de las herramientas para el laboratorio, también tuvimos reuniones periódicas con el equipo de sistematizaciones y de comunidad del conocimiento, pactando encuentros de sinergia en lo que denominamos comunidad de aprendizaje. Para el desarrollo de estos espacios se adaptan herramientas de organización y visualización de información con el fin de empezar a evaluar estas herramientas en el entorno más cercano (la oficina de gestión del conocimiento) adicionalmente, se llevaron a cabo reuniones estratégicas con el coordinador de Design Factory, el laboratorio de innovación de la universidad Javeriana de Bogotá, en búsqueda de alianzas para la promoción de la cultura de innovación al interior de la Unidad y el intercambio de aprendizajes con los estudiantes de diseño de la universidad. Se pactaron reuniones conjuntas con los líderes de innovación del DNP y el Design Factory de la javeriana para buscar alianzas y proyectos estratégicos._x000a_ _x000a_ En este período se avanzó con el levantamiento de las herramientas para el laboratorio, también tuvimos reuniones periódicas con el equipo de sistematizaciones y de comunidad del conocimiento, pactando encuentros de sinergia en lo que denominamos comunidad de aprendizaje. Para el desarrollo de estos espacios se adaptan herramientas de organización y visualización de información con el fin de empezar a evaluar estas herramientas en el entorno más cercano (la oficina de gestión del conocimiento) adicionalmente, se llevaron a cabo reuniones estratégicas con el coordinador de Design Factory, el laboratorio de innovación de la universidad Javeriana de Bogotá, en búsqueda de alianzas para la promoción de la cultura de innovación al interior de la Unidad y el intercambio de aprendizajes con los estudiantes de diseño de la universidad. Se pactaron reuniones conjuntas con los líderes de innovación del DNP y el Design Factory de la javeriana para buscar alianzas y proyectos estratégicos._x000a_ _x000a_ En este período avanzamos en la revisión del contexto organizacional en términos de los factores clave para la adecuada implementación: personas, procesos y tecnología (proyectos de I+D+I Entregable: Documento de recopilación, sistematización y análisis del material relacionado con el ejercicio de levantamiento de información. Parte III- Apoyé en la construcción conjunta de un formulario para el levantamiento de necesidades de la comunidad de aprendizajes (Sistematizaciones, Comunidad de conocimiento, laboratorio de innovación) Entregable: Acta de reunión del espacio de trabajo conjunto_x000a_ _x000a_ En este período avanzamos en la identificación de necesidades con el objetivo de establecer las categorías sombrilla para el desarrollo y catalogación de las herramientas del laboratorio de innovación_x000a_ _x000a_ _x000a_ Entregables: Actas, Apuntes de legado, Innovación mayo, prácticas de testeo, Modelo Canva, Sistematización aprendizajes Samana, Sistematización formulario comunidad del conocimiento, Reunión Desing Factory_x000a_ _x000a_ https://drive.google.com/drive/folders/1ZisXvo_962HMrYxIv9369V6JNCFb14yG_x000a_ _x000a_ -Hito 4. Alianzas Académicas estratégicas_x000a_ Durante los meses de mayo y junio se realizaron reuniones de fortalecimiento y acuerdos con las Universidades; UIS; para revisión jurídica y acuerdos de compromisos generales de la partes, el documento de estudios previos y minuta quedaron finalizados y aceptados por las partes para suscripción en el mes de julio. UNICAUCA, se realizó revisión de inclusión de anexo técnico pasantías y se revisaron acuerdos y ajustes finales de acuerdo con lo sugerido por la jurídica de la universidad, conservando los intereses de la UBPD y su firma se realizará una culminado el periodo de vacaciones de la Universidad, con la Universidad Central se incluyó anexo pasantías y se adelantó el proceso de revisión de documentación en coordinación con la SC y el enlace jurídico del área; Se solicitó ajuste de propuesta curso de comunicación Noviolenta, para fortalecer el modelo de gestión el la línea de trabajo de alianzas estratégicas se solicitó a la Secretaría General mesa para definir necesidad de reglamentos para; Comité Académico, Reglamento Pasantías donde la SG realizará primer borrador con apoyo técnico de la OGC, a la fecha ya se cuenta con el primer borrador. _x000a_ _x000a_ Entregables: Minuta convenio UIS, Matriz de riesgos, Borrador lineamiento Comité Académico._x000a_ https://drive.google.com/drive/folders/1NqGBIq4QtjDINZXIBiA2TKdVJ8SHVLAD_x000a_ _x000a_ _x000a_ Hito 5 -Voluntariado_x000a_ _x000a_ &quot;Se avanzó en la formulación inicial del documento de voluntariado._x000a_ Se inició el diseño del formulario de caracterización de posibles voluntarias y voluntarios de la UBPD&quot;_x000a_ Por instrucción de la jefatura de área se determinó que no se realizará levantamiento de necesidades internas de la UBPD sino que se partirá de la oferta que venga externa de voluntarias y voluntarios y sobre ello se evaluará el posible impacto en la entidad._x000a_ Por instrucción de la jefatura de área se determinó que no se realizará levantamiento de necesidades internas de la UBPD sino que se partirá de la oferta que venga externa de voluntarias y voluntarios y sobre ello se evaluará el posible impacto en la entidad._x000a_ Por instrucción de la jefatura de área se determinó que no se realizará levantamiento de necesidades internas de la UBPD sino que se partirá de la oferta que venga externa de voluntarias y voluntarios y sobre ello se evaluará el posible impacto en la entidad._x000a_ _x000a_ Por indicación de la dirección de área se realizó un formulario destinado a las personas inscritas en la cátedra sobre desaparición y búsqueda en el que se identificó la intención de participar de manera activa como voluntarias y voluntarios para la búsqueda de las personas. A la fecha se tienen 636 respuestas de personas interesadas en hacer parte del programa de voluntariado de la UBPD._x000a_ Se realizaron mesas de trabajo con la Dirección Técnica de Prospección, Recuperación e Identificación, con la Oficina Asesora de Comunicaciones y Pedagogía y con la Subdirección de Gestión de la Información para establecer el perfil de las y los voluntarios que se requieren y las actividades que podrían realizar en el programa de voluntariado._x000a_ Por indicación de la dirección de área se realizó un formulario destinado a las personas inscritas en la cátedra sobre desaparición y búsqueda en el que se identificó la intención de participar de manera activa como voluntarias y voluntarios para la búsqueda de las personas. A la fecha se tienen 636 respuestas de personas interesadas en hacer parte del programa de voluntariado de la UBPD._x000a_ El proceso está pendiente de realizarse durante las dos primeras semanas de julio debido al tiempo que se dió para aplicar la herramienta de caracterización de población interesada en hacer parte del programa de voluntariado y para reprogramar la reunión con la Dirección Técnica de Participación_x000a_ El proceso está pendiente de realizarse durante las dos primeras semanas de julio debido al tiempo que se dió para aplicar la herramienta de caracterización de población interesada en hacer parte del programa de voluntariado y para reprogramar la reunión con la Dirección Técnica de Participación_x000a_ El documento ha tenido avance de redacción, pero se espera consolidar la versión final hasta la segunda semana de julio._x000a_ _x000a_ Entregables_x000a_ &quot;Formulario caracterización interés en voluntariado_x000a_ https://forms.gle/9aTR6n6ANALiFvyF9 &quot;_x000a_ &quot;Grabación reunión Fundación Fellowship of Reconciliation_x000a_ https://drive.google.com/file/d/1bcRWt7xw_6PTvy1RBj6Jl3c30gL0pRrF/view?usp=sharing _x000a_ &quot;Documento del programa de voluntariado (Avance hasta el 30 de junio de 2024)_x000a_ Documento de actividades propuestas por DTPRI para voluntarios_x000a_ Documento de actividades propuestas por OACP para voluntarios_x000a_ Documento de actividades propuestas de SGI para voluntarios_x000a_ Registro de correos enviados o recibidos y reuniones programadas en el mes de mayo._x000a_ https://drive.google.com/drive/folders/187MwSsDBRGCC_W8NyoqcOnB7luZzZ7zg_x000a_ _x000a_ Sistematizaciones_x000a_ _x000a_ Continuando con el proceso de concertación de las experiencias a sistematizar se realizaron diversas reuniones en el mes de mayo con el equipo GITT-Urabá Región para definir el plan de trabajo. Como resultado de estas reuniones se definió acompañar el Festival de Saberes y Memoria por la Reconciliación y la Paz, ya que este es un ejercicio pedagógico y cultural que busca facilitar un corredor humanitario en un sitio de interés forense, para desarrollar las acciones humanitarias de la entidad, a través de la sensibilización a la población urabaense, con especial énfasis en jóvenes, niñas y niños de la región; paralelo a que este tipo de actividades contribuye a la construcción de memoria histórica. De tal forma que esta experiencia contribuiría a la sistematización en la medida que permite una mirada territorial a la pregunta de investigación: ¿cómo hablar con niñas, niños y adolescentes sobre la búsqueda y desaparición? Por otro lado, nos reunimos el 7 y 28 de mayo para concertar la experiencia a sistematizar. Con el fin de recopilar información para la investigación se definió acompañar el foro “La educación abraza la búsqueda y la empatía” y la jornada de implementación de las guías diseñadas por el Grupo Motor en la Institución Educativa Distrital Compartir._x000a_ En los meses de abril y mayo se adelantó la lectura de documentos secundarios de la matriz adjunta._x000a_ Adicional a las dos entrevistas reportadas anteriormente, en el mes de mayo se realizaron dos (2) grupos focales, el primero con lideresas comunitarias de Urabá-Región y el segundo con Consejeras Juveniles de Apartadó. Estos grupos focales buscaron reconocer qué percepción tienen sobre la participación de NNA en el proceso de búsqueda, identificar los aprendizajes y los retos de las estrategias pedagógicas que conocen e identificar las percepciones que tienen sobre el Festival de Saberes y Memoria por la Reconciliación y la Paz. Así mismo, se realizó una entrevista semiestructurada a un Consejero Juvenil del barrio obrero de Apartadó y a una servidora que participó como mediadora de NNA en la Feria Internacional del Libro de Bogotá. _x000a_ Del día 17 al 19 mayo el equipo de sistematización de aprendizajes realizó una comisión al municipio de Apartadó, con el fin de sistematizar la experiencia pedagógica con niñas, niños y adolescentes del Festival de Saberes y Memoria por la Reconciliación y la Paz, actividad enmarcada en el Plan Regional de Búsqueda del Eje Bananero del GITT-Urabá región, con el fin de recolectar información para esta línea de trabajo. _x000a_ _x000a_ Concertadas las experiencias a sistematizar con el Archivos del DAS y la Fundación Aulas de Paz. En el mes de mayo y junio se realizaron reuniones para discutir y concertar cómo enfocar la actualización de la sistematización sobre el relacionamiento con la Corporación Humanitaria Reencuentros (CHR), lo que contribuiría a la pregunta de investigación ¿cuáles son los factores que han dificultado y/o facilitado la construcción de confianza entre la UBPD y las personas aportantes de información? De estas reuniones se concluyó que se avanzará en la visibilizar algunas acciones de búsqueda que han sido posible gracias al relacionamiento desde el 2016 entre la CHR y la UBPD._x000a_ Se avanzó en la recopilación de los documentos del convenio con el ex-Archivo del Departamento Administrativo de Seguridad (DAS), que contiene los documentos generales sobre lo que es el archivo, el contexto de las medidas cautelares del Acto Legislativo 01 de 2017 y los folios relacionados con este Acto Legislativo. Los planes de recolección y análisis de información de los analistas y estructuradores, la propuesta del procedimiento y el Plan de recolección y análisis de información de la UBPD, los lineamientos de seguridad de la información e información del Archivo Especial de Derechos Humanos._x000a_ _x000a_ En el mes de mayo se continúo con la concertación de las experiencias a sistematizar entre las Expertas Técnicas Matilda González y Esmeralda Díaz y el equipo de sistematización de aprendizajes de la OGC. De las diferentes reuniones se definió que realizaremos la sistematización de algunas de las actividades de la estrategia de los “5 pasos para buscar a lesbianas, gay, bisexuales y personas trans”_x000a_ Se avanzó en la recopilación de documentos, videos e informes disponible sobre los cinco (5) pasos para la búsqueda de personas de la comunidad LGBTIQ+ _x000a_ _x000a_ Se avanzó en la primera revisión de los contenidos para el micrositio sobre la sistematización integral de Samaná junto con la contratista líder del Laboratorio de Innovación y la OACP._x000a_ Como parte del proceso de recolección de información se acompañó el foro “La educación abraza la búsqueda y la empatía”, y se participó en la jornada de implementación de las guías diseñadas por el Grupo Motor en la Institución Educativa Distrital Compartir, de la localidad de Suba en Bogotá._x000a_ La comisión para la recolección de información se realizó los días 17 y 19 de mayo en Apartadó._x000a_ _x000a_ Se avanzó en la lectura de los documentos del convenio con el ex-Archivo del Departamento Administrativo de Seguridad (DAS), que contiene los documentos generales sobre lo que es el archivo, el contexto de las medidas cautelares del Acto Legislativo 01 de 2017 y los folios relacionados con este Acto Legislativo. Los planes de recolección y análisis de información de los analistas y estructuradores, la propuesta del procedimiento y el Plan de recolección y análisis de información de la UBPD, los lineamientos de seguridad de la información e información del Archivo Especial de Derechos Humanos._x000a_ _x000a_ Se revisaron los documentos recopilados el mes anterior, sobre los cinco (5) pasos para la búsqueda de personas de la comunidad LGBTIQ+ _x000a_ Como parte de la recolección de información se asistió al Lanzamiento de la Red de Búsqueda Arcoíris: ciencias forenses y búsqueda igualitaria - UBPD y se tomó como una entrevista el podcast del programa radial La Búsqueda Repara: Búsqueda igualitaria de las personas LGBTIQ+ (episodio 2), ya que hace una descripción de la importancia y las estrategias que se están adelantando desde la UBPD para consolidar herramientas y metodologías para la búsqueda de personas LGBTIQ+ en el marco del conflicto armado. _x000a_ _x000a_ Se avanzó en la segunda revisión de los contenidos para el micrositio sobre la sistematización integral de Samaná junto con la contratista líder del Laboratorio de Innovación y la OACP._x000a_ _x000a_ Entregables: Evidencia concertación de planes de sistematización con los actores clave, Revisión bibliográfica NNAJ, Entrevistas sistematización NNJA, Comisión NNA 17-19 mayo, Evidencia concertación Factores que han dificultado y o facilitado la construcción de confianza entre la UBPD y las personas aportantes de información, Revisión bibliografía archivo extinto DAS, Evidencia concertación experiencia a sistematizar búsqueda de lesbianas, gay, bisexuales y personas trans, Revisión bibliográfica Red arcoiris_x000a_ Evidencia socialización contenidos micrositios sobre la sistematización de la intervención integral de Samaná, Revisión bibliografía archivo extinto DAS, Revisión bibliográfica Red arcoiris, Evidencia recolección de información búsqueda de personas LGBTIQ+, Evidencia revisión contenidos micrositios sobre la sistematización de la intervención integral de Samaná_x000a_ _x000a_ https://drive.google.com/drive/folders/1XxbujR_JrD2OxrA3ZEEyka6H8rIjAX6p?usp=drive_link"/>
    <s v="El avance en el PAI de 51,86% se evidencia en el tablero de control adjunto en las evidencias. Este avance está sustentado en cada uno de los Hitos establecidos calculados sobre el 20%. (Hito 1: 7,5%, Hito 2: 10,36%, Hito: 3 9,97%, Hito 4: 12,92% e Hito 5: 11,11%). A su vez sistematizaciones que se evalúa sobre el 100% refleja un de 34,85%. Este avance se ve reflejado a través del cumplimiento de los cronogramas en cada uno de los Hitos establecidos y en la sistematización de la siguiente manera: _x000a__x000a_Hito 1: Memoria y Legado: Para el reporte del tercer trimestre según lo establecido en el cronograma se esperaba que la Fase 1 “preparación y alistamiento” prevista para (Febrero-Junio 2024), presentara avances significativos, con el fin de pasar a la fase 2 “Construcción y desarrollo” con fecha de inicio julio. _x000a_Según el cronograma interno se evidencia que el cronograma esta al día y se han adelantado a la fase 2 en el mes de junio, lo que genera un avance importante para el proyecto.  Según lo reportado se evidencian actividades realizadas tales como: el taller de memoria y legado de la UBPD a cargo de Olga Lucía Lozano, experta tallerista, la redacción del componente del Sistema Nacional de Búsqueda de la Memoria Institucional, entrevistas para avanzar con la memoria institucional. El avance en la formulación de los componentes que harán parte del proyecto de memoria y legado de la entidad, la formulación del índice e introducción de la estrategia o herramienta de legado, la redacción de la introducción, definición de la historiografía y marco teórico. Cuentan con un soporte en la carpeta adjunta. _x000a__x000a_Hito 2: Comunidad del conocimiento: Para el reporte del tercer trimestre según el cronograma estaba establecida la recopilación, sistematización y análisis del material vinculado al ejercicio de levantamiento de información, esto a través de la consolidación y levantamiento de necesidades, sistematización del consolidado de necesidades y análisis de la información recopilada (necesidades), Identificación de la metodología más adecuada para realizar los mapas de conocimiento tácito y explícito.. Este avance se realizó a partir de diferentes acciones establecidas como: la definición de criterios para seleccionar 3 GIT para realizar mesas de trabajo, primera mesa de trabajo realizada el 3 de mayo con el Comité académico donde se indagó por las expectativas y las líneas temáticas de la Comunidad de conocimiento. Además, se realizaron las mesas de trabajo con las dependencias del nivel central a través de la conformación del comité académico. Así mismo en el mes de junio se revisaron los aportes realizados por los GITT en el Encuentro Nacional del 2023, con lo cual se definieron tres líneas temáticas para el levantamiento de la información: Trabajo interdisciplinar, Generación de confianza y organización y análisis de información. A partir del 24 de junio, posterior al diligenciamiento del formulario por parte de los GIIT y áreas de nivel central, se procede a iniciar la sistematización y el mapeo de necesidades, actividad que será continua durante todo el desarrollo de la estrategia. Durante el mes de junio se realizó la búsqueda de distintas fuentes para la metodología de mapa de conocimiento y buenas prácticas, para lo cual se consultaron documentos del DNP y el DAFP. Se realizó una visita a la Universidad UNIMINUTO, para conocer sus estrategias y avances en la gestión del conocimiento. Además, de lo mencionado se establecen acciones para el tercer trimestre como el documento de la estrategia de comunidad de conocimiento en el cual se describen los pasos a seguir para la implementación de la estrategia y se trabaja en conjunto todo, pero las actividades puntuales en su punto máximo, se implementarán en el siguiente bimestre. Estas actividades cuentan con un soporte en la carpeta adjunta. _x000a__x000a_Hito 3. Laboratorio de Innovación: Para el reporte del tercer trimestre según el cronograma estaban tres actividades: para el mes de mayo y junio la recopilación, sistematización y análisis del material vinculado al ejercicio de levantamiento de información, utilizando diversos instrumentos de captura (consolidación. Sistematización y análisis), para junio, Identificación de la metodología más adecuada a aplicar en el laboratorio de innovación, con especial énfasis en la creación de una &quot;Caja de Herramientas&quot; (presentación de la metodología) y Construcción e implementación del plan destinado a establecer el laboratorio de innovación, cuyo propósito es fomentar el intercambio de conocimientos e impulsar la investigación en la Unidad de Búsqueda y Desarrollo (UBPD) (elaborar e implementar el plan laboratorio de innovación de la UBPD). _x000a__x000a_Estas actividades se realizaron a través de reuniones periódicas con el equipo de sistematizaciones y de comunidad del conocimiento llamados comunidad de aprendizaje, reuniones estratégicas con el coordinador de Design Factory, el laboratorio de innovación de la universidad Javeriana de Bogotá, reuniones con los líderes de innovación del DNP con el fin de buscar alianzas, proyectos estratégicos, alianzas para la promoción de la cultura de innovación al interior de la Unidad y el intercambio de aprendizajes con los estudiantes de diseño de la universidad. Además, se avanzó con el levantamiento de las herramientas para el laboratorio, a través de reuniones periódicas con el equipo de sistematizaciones y de comunidad del conocimiento, en la comunidad de aprendizaje, se realizó una revisión del contexto organizacional en términos de los factores clave para la adecuada implementación: personas, procesos y tecnología construcción conjunta de un formulario para el levantamiento de necesidades de la comunidad de aprendizajes (Sistematizaciones, Comunidad de conocimiento, laboratorio de innovación). Estas actividades cuentan con un soporte en la carpeta adjunta. _x000a__x000a_Hito 4. Alianzas Académicas estratégicas Para el reporte del tercer trimestre según el cronograma se debía realizar la elaboración de convenios marco de cooperación o convenios de prácticas y pasantías. Y además la Concertación con GITT y Universidad. Durante los meses de mayo y junio se realizaron reuniones de fortalecimiento y acuerdos con las Universidades; UIS y UNICAUCA, conservando los intereses de la UBPD, también con la Universidad Central se incluyó anexo pasantías y se adelantó el proceso de revisión de documentación en coordinación con la SC y el enlace jurídico del área; Se solicitó ajuste de propuesta curso de comunicación Noviolenta, para fortalecer el modelo de gestión el la línea de trabajo de alianzas estratégicas se solicitó a la Secretaría General mesa para definir necesidad de reglamentos para; Comité Académico, Reglamento Pasantías donde la SG realizará primer borrador con apoyo técnico de la OGC, a la fecha ya se cuenta con el primer borrador. Estas actividades cuentan con un soporte en la carpeta adjunta._x000a_Hito 5 -Voluntariado Para el reporte del tercer trimestre según el cronograma estaba establecido para el mes de mayo y junio la recopilación, sistematización y análisis del material vinculado al ejercicio de levantamiento de información, utilizando diversos instrumentos de captura. Y para junio la identificación de la metodología más adecuada para formalizar el programa de Voluntariado y la construcción e implementación del programa de voluntariado, cuyo propósito es fomentar el intercambio de conocimientos e impulsar la investigación en la Unidad de Búsqueda y Desarrollo (UBPD). Estas actividades se desarrollaron a partir de la formulación inicial del documento de voluntariado. Se inició el diseño del formulario de caracterización de posibles voluntarias y voluntarios de la “UBPD&quot; Por instrucción de la jefatura de área se determinó que no se realizará levantamiento de necesidades internas de la UBPD sino que se partirá de la oferta que venga externa de voluntarias y voluntarios y sobre ello se evaluará el posible impacto en la entidad.  Por indicación de la dirección de área se realizó un formulario destinado a las personas inscritas en la cátedra sobre desaparición y búsqueda en el que se identificó la intención de participar de manera activa como voluntarias y voluntarios para la búsqueda de las personas. A la fecha se tienen 636 respuestas de personas interesadas en hacer parte del programa de voluntariado de la UBPD. Se realizaron mesas de trabajo con la Dirección Técnica de Prospección, Recuperación e Identificación, con la Oficina Asesora de Comunicaciones y Pedagogía y con la Subdirección de Gestión de la Información para establecer el perfil de las y los voluntarios que se requieren y las actividades que podrían realizar en el programa de voluntariado. El documento ha tenido avance de redacción, pero se espera consolidar la versión final hasta la segunda semana de julio. Estas actividades cuentan con un soporte en la carpeta adjunta._x000a_Sistematización aprendizajes: Para el reporte del tercer trimestre según el cronograma estaba establecido en el mes de mayo la Concertación con los actores clave y selección de las experiencias a sistematizar y en el mes de junio lectura de documentos secundarios. Estas actividades se realizaron a partir de:  concertación de las experiencias a sistematizar con el equipo GITT-Urabá Región para definir el plan de trabajo. Como resultado de estas reuniones se definió acompañar el Festival de Saberes y Memoria por la Reconciliación y la Paz, con especial énfasis en jóvenes, niñas y niños de la región; paralelo a que este tipo de actividades contribuye a la construcción de memoria histórica.  Se definió acompañar el foro “La educación abraza la búsqueda y la empatía” y la jornada de implementación de las guías diseñadas por el Grupo Motor en la Institución Educativa Distrital Compartir. En los meses de abril y mayo se adelantó la lectura de documentos secundarios de la matriz adjunta. Adicional a las dos entrevistas reportadas anteriormente, en el mes de mayo se realizaron dos (2) grupos focales, el primero con lideresas comunitarias de Urabá-Región y el segundo con Consejeras Juveniles de Apartadó. Así mismo, se realizó una entrevista semiestructurada a un Consejero Juvenil del barrio obrero de Apartadó y a una servidora que participó como mediadora de NNA en la Feria Internacional del Libro de Bogotá.  Se realizó una comisión al municipio de Apartadó, con el fin de sistematizar la experiencia pedagógica con niñas, niños y adolescentes del Festival de Saberes y Memoria por la Reconciliación y la Paz, actividad enmarcada en el Plan Regional de Búsqueda del Eje Bananero del GITT-Urabá región, con el fin de recolectar información para esta línea de trabajo. Concertadas las experiencias a sistematizar con el Archivos del DAS y la Fundación Aulas de Paz. Se realizaron reuniones para discutir y concertar cómo enfocar la actualización de la sistematización sobre el relacionamiento con la Corporación Humanitaria Reencuentros (CHR), lo que contribuiría a la pregunta de investigación ¿cuáles son los factores que han dificultado y/o facilitado la construcción de confianza entre la UBPD y las personas aportantes de información? Se avanzó en la recopilación de los documentos del convenio con el ex-Archivo del Departamento Administrativo de Seguridad (DAS), que contiene los documentos generales sobre lo que es el archivo, el contexto de las medidas cautelares del Acto Legislativo 01 de 2017 y los folios relacionados con este Acto Legislativo. Se revisaron los documentos recopilados el mes anterior, sobre los cinco (5) pasos para la búsqueda de personas de la comunidad LGBTIQ+ Como parte de la recolección de información se asistió al Lanzamiento de la Red de Búsqueda Arcoíris. Estas actividades cuentan con un soporte en la carpeta adjunta."/>
    <s v="Recomendación: Si bien en el reporte se cumple con la gestión descrita en la programación del producto, se requiere que en el siguiente reporte se haga énfasis en el impacto que han tenido estos avances en los resultados esperados: comunidades de conocimiento conformadas y en funcionamiento, el conocimiento construído en la entidad se usa, se conserva e informa en la toma de decisiones, hay circulación de aprendizajes y conocimientos, hay un relacionamiento interinstitucional que enriquece los procesos de gestión de conocimiento"/>
    <n v="0.95"/>
    <s v="Cumple"/>
    <s v="El PAI 2024, tiene un avance total en sus estrategias del 68,7 %. _x000a_ (Cada hito es calculado sobre el 20%)_x000a_  _x000a_ Hito 1: Memoria y Legado - 13,57%_x000a_ Hito 2: Comunidades del conocimiento - 11,07%_x000a_ Hito 3: laboratorio de innovación - 13,92%_x000a_ Hito 4: Alianzas - 15,03%_x000a_ Hito 5: Voluntariado - 15,11%_x000a_ _x000a_ _x000a_ El % que se lleva de avance en la sistematizaciones es del 51,52% _x000a_ (Sistematizaciones es sobre el 100%)&quot;"/>
    <s v="El avance en el PAI de 68.7% se evidencia en el tablero de control adjunto en las evidencias. Este avance está sustentado en cada uno de los Hitos establecidos calculados sobre el 20%. (Hito 1: Memoria y Legado - 13,57% Hito 2: Comunidades del conocimiento - 11,07% Hito 3: laboratorio de innovación - 13,92% Hito 4: Alianzas - 15,03% Hito 5: Voluntariado - 15,11%). A su vez sistematizaciones que se evalúa sobre el 100% refleja un de51.52%. Este avance se ve reflejado a través del cumplimiento de los cronogramas en cada uno de los Hitos establecidos y en la sistematización de la siguiente manera: _x000a__x000a_Hito 1: Memoria y Legado: _x000a_Julio: Durante el mes, se avanzó en la construcción del marco conceptual de la memoria institucional, la creación de la propuesta final del índice y la metodología, así como en la formulación de preguntas clave para las investigaciones realizadas. Además, se elaboró el cronograma de entrevistas a realizar durante el mes de agosto. Por otro lado, en el área de legado, se adelantó la definición de los objetivos y los tres componentes principales que se desarrollarán en la estrategia: un componente narrativo, un componente visual y un componente pedagógico. También se definió qué diferentes metodologías, narrativas y estrategias se implementarán a corto, mediano y largo plazo._x000a_Agosto: Durante el mes, se avanzó en la redacción e investigación de las estrategias. En memoria, se realizaron entrevistas preliminares a algunos de los directores de dependencia que serán parte de la memoria institucional, la cual está orientada a divulgar y demostrar los cambios en la UBPD desde 2023 hasta 2024. En legado, se culminó  la redacción del documento preliminar y la distribución de las estrategias a corto, mediano y largo plazo, siendo esta última presentada al jefe  de oficina para obtener la aprobación de las estrategias a desarrollar durante este año y los próximos años. Cabe resaltar que ambas estrategias tendrán un enfoque territorial._x000a_Hito 2: Comunidad del conocimiento: _x000a_Julio-Agosto: _x000a_A corte 31 de agosto se logró recopilar y documentar 16 buenas prácticas de gestión de conocimiento tanto de los GITT como de las dependencias del nivel central, entre estas:  Subdirección de Gestión de Información y la Dirección Técnica de Participación, Contacto con las Víctimas y Enfoques Diferenciales. Lo anterior, mediante entrevistas con los y las gestoras de conocimiento, así como recopilando las experiencias compartidas en las mesas de intercambio con la Universidad de Jalisco (México). Lo anterior contribuye, por un lado, a la conservación del conocimiento (dado que se está documentando conocimientos que antes eran tácitos, pero no explícitos) y por otro, a su uso, teniendo en cuenta que en las fichas se encuentra información sobre el paso a paso de la buena práctica lo que facilita que otros GITT o incluso otras entidades puedan replicarlas._x000a_Así mismo, esta información se está organizando y unificando en una base, de acuerdo a las categorías: Región, GITT o dependencia, Nombre de la buena práctica, línea temática, palabras claves, actores participantes, resultados. Este es el insumo que se utilizará en la herramienta Power-BI para generar un “mapa de conocimientos” al que podrán acceder gestores y gestoras de conocimiento y que estará disponible en la página de la entidad. Para lo cual, también se avanzó en la solicitud con la Oficina Asesora de Comunicaciones._x000a_Por último, durante el mes de agosto se realizaron dos sesiones del Comité Académico y de la Investigación científica. En la primera sesión se revisaron las funciones del mismo, socializando las actividades que se vienen adelantando desde la Oficina de Gestión de Conocimiento, las acciones pendientes y el rol del comité en cada una de estas como instancia asesora. Mientras que, en la sesión extraordinaria se definieron los criterios para la participación de servidores y servidoras en el Congreso de Medicina Legal y Ciencias Forenses organizado por el Instituto Nacional de Medicina Legal._x000a_Este comité tiene como propósito  facilitar el desarrollo de actividades de formación para los/las servidores/as de la UBPD, propiciar espacios de aprendizaje y promover la investigación y difusión del conocimiento._x000a_Hito 3. Laboratorio de Innovación: _x000a_Julio: Se han recopilado y adaptado herramientas de diversas consultoras de renombre mundial, categorizándolas de manera que se alineen con las necesidades específicas del contexto humanitario y extrajudicial de la UBPD. La revisión meticulosa de estas herramientas ha sido fundamental para garantizar su relevancia y aplicabilidad. Por otro lado, se ha desarrollado el lenguaje gráfico y conceptual para la caja de herramientas, que busca el equilibrio entre la representación visual de la innovación y la resonancia emocional con el proceso de búsqueda llevado a cabo por la UBPD y las personas buscadoras. Este enfoque dual asegura que la caja de herramientas no solo sea funcional sino también inspiradora._x000a_Finalmente, este esfuerzo colaborativo aborda la innovación, facilitando procesos más eficientes y empáticos en la búsqueda de personas desaparecidas._x000a__x000a_Agosto: Durante el mes de agosto, se han llevado a cabo avances significativos en la planificación y desarrollo del Laboratorio de Innovación. Entre las principales actividades se destacan la evaluación y disposición de la intranet de la entidad como el canal para alojar la caja de herramientas del laboratorio y la posibilidad de desarrollar un espacio digital diseñado para facilitar el acceso a recursos, guías y metodologías que apoyen los procesos de innovación dentro de la UBPD. Adicionalmente, a través de las solicitudes realizadas por servidoras y servidores de la Unidad, se avanza en la caja de herramientas con un enfoque centrado en el abordaje de  las necesidades no solo  inmediatas, sino que también puedan ser integradas en la caja de herramientas digital del laboratorio, garantizando su accesibilidad y uso continuo. Revisión de Recursos Existentes: Se evaluaron y seleccionaron recursos y kits de la UBPD, como el “Kit práctico de comunicación no violenta” y el “Kit para cuidarse y cuidar a las demás personas”, que servirán como base para el desarrollo de nuevas herramientas y metodologías aplicables en el laboratorio. _x000a__x000a_Hito 4. Alianzas Académicas estratégicas _x000a_Julio: Se asistió a diversas reuniones y se mantuvo comunicación continua con varias universidades para resolver dudas sobre los convenios académicos. Se llevó ante la rectoría de UNAL sede Bogotá, propuesta para institucionalización de la Cátedra de La Búsqueda como cátedra Nacional permanente, al mismo tiempo, que se acordó realizar actividad nacional de proyección del documental Por Cielo y Tierra el 27 de agosto en todas la sedes de la Universidad Nacional de Colombia. Además, se adelantó la primera reunión convenio CLACSO donde se dio inicio a la planeación de puesta en marcha de la primera Cátedra Regional de la Búsqueda y los beneficios en descuentos para los servidores de la UBPD en la oferta académica de CLACSO._x000a_Finalmente se realizaron ajustes  a los actos administrativos para inscripción a procesos de formación externa; Drones y Comunicación NoViolenta. _x000a_Agosto: Se realizó una revisión técnica al convenio de prácticas con la Universidad Javeriana, seguido de su remisión para la verificación de aspectos jurídicos y de seguridad de la información por parte de las dependencias encargadas. Se prestó asistencia y apoyo logístico en un evento en la Universidad Nacional de Colombia, sede Bogotá, conmemorando el Día del Desaparecido. Así mismo, se realizó apoyo a la supervisión y reportó sobre el convenio 161 de 2023 con la Universidad de Caldas, por otro lado, se participó en reuniones con diversas entidades educativas y fundaciones. Se diligenció información para el Censo Económico Nacional Urbano 2023 del DANE y se elaboró un reporte PIIP para la OAP. Además, se contribuyó en el seguimiento al convenio con la Universidad de Caldas, incluyendo la proyección de un informe semestral y una reunión de seguimiento con la Universidad Magdalena. Finalmente, se realizaron ajustes al borrador de un acto administrativo para un curso de Comunicación No Violenta, orientado a la construcción de paz._x000a_Hito 5 : Voluntariado:_x000a_Durante los meses de julio y de agosto se finalizó la primera versión del documento que sustenta el Programa de Voluntariado que adelanta la Oficina de Gestión del Conocimiento. Además del documento, se caracterizó una primera población interesada en hacer parte del programa de voluntariado, que se capturó a partir de una encuesta. De las más de 600 personas que mostraron su interés en ser voluntarios de la UBPD, se convocó al grupo interesado en labores de pedagogía y sensibilización (142) para llevar a cabo un piloto del programa de voluntariado, durante las actividades de proyección del documental &quot;Por Cielo y Tierra&quot; que se hicieron en el marco de la conmemoración de las víctimas de desapariciones forzadas. Se convocaron diez voluntarios para acompañar y apoyar al equipo asesor de comunicaciones y pedagogía durante las jornadas de proyección del documental en la cinemateca, que se realizaron las últimas dos semanas de agosto, dos de los cuales acompañaron al equipo de la OGC durante la proyección del documental en la Universidad Nacional de Colombia, el 27 de agosto. _x000a_De igual manera, se convocaron cinco voluntarios para que acompañarán y apoyarán a los GITT territoriales que proyectaron el documental en sus ciudades. Con los voluntarios se desarrolló un proceso de capacitación, con el apoyo del equipo de comunicaciones y pedagogía para que pudieran formarse en la información básica sobre la UBPD. De estos cinco voluntarios solo se pudo concretar el apoyo de dos en las ciudades de Cali y Manizales, lo anterior por contingencias presentadas en Medellín, Barranquilla y Pereira que impidieron que las personas capacitadas pudieran apoyar los espacios. _x000a_El proceso de evaluación del piloto del programa para tener un documento definitivo del programa de voluntariado se hará durante septiembre. _x000a_El día 31 de agosto se dió inicio a otra modalidad de piloto de voluntariado que es la de “Voluntariado para proyectos”. En este caso se realizó una convocatoria a voluntarias y voluntarios con experiencia en desarrollo de juegos de mesa y diseño gráfico para que apoyaran al GITT Urabá en la elaboración de un dispositivo lúdico que permita explicar el proceso de búsqueda a la población de Riosucio Chocó. Para este espacio se contó con la presencia de 12 voluntarios que se reunieron en un espacio virtual de 3 horas a desarrollar el juego. Se espera desarrollar dos sesiones más durante septiembre y octubre para finalizar el proyecto_x000a_Sistematización aprendizajes: _x000a_La estrategia de sistematización de aprendizajes correspondiente a la etapa de lectura de documentos secundarios ha identificado: literatura sobre la importancia de la niñez y la juventud en los procesos de construcción de paz, búsqueda y memoria; literatura sobre experiencias de pedagogía en Colombia, la región y otros países del mundo; así cómo los documentos internos de la Unidad de Búsqueda de Personas dadas por Desaparecidas sobre la niñez, adolescencia y juventud como lo son los lineamientos y documentos orientadores de la Oficina Asesora de Comunicaciones y Pedagogía y la Dirección de Participación, Contacto con las Víctimas y Enfoque Diferenciales. Así mismo, se rastreó si en la región y el mundo había contribuciones de aportantes de información que participaron en las hostilidades en los procesos de justicia transicional, memoria y, específicamente, búsqueda de personas; de igual, forma se compilaron los lineamientos, guías y cartillas, que se han producido en la Unidad de Búsqueda, que orientan el trabajo con aportantes de información de diversas características que participaron en hostilidades directa o indirectamente. Finalmente, se recopilaron algunos textos sobre los impactos diferenciales del conflicto armado en Colombia en la población LGBTIQ+, las orientaciones para la búsqueda de personas LGBTIQ+ y el contexto de búsqueda de las personas LGBTIQ+; así mismo, se recopiló los antecedentes de la red arcoiris, las sistematizaciones de los encuentros de consolidación de la red arcoiris, la metodología de los 5 pasos para la búsqueda de personas LGBTIQ+. Esta fase de recopilación y lectura de documentos secundarios contribuye al modelo de gestión de conocimiento en tanto hace una inicial captura e identificación de conocimiento, a la par que almacena y longaniza este conocimiento por medio de bases de datos, que a la vez puede contribuir a alimentar el Centro Documental ALUNA. _x000a_Por otro lado, la estrategia de sistematización de aprendizajes también ha avanzado y está en proceso de culminación de la fase de recolección de información a través de entrevistas semiestructuradas y grupos focales a diferentes actores de la sociedad civil, de organizaciones, instituciones públicas y privadas, así como a varias contratistas y servidores(as)(es) de la Unidad de Búsqueda. De esta forma, esta fase de la estrategia de sistematización de aprendizajes también contribuye al modelo de gestión del conocimiento en cuanto también identifica el conocimiento útil para los procesos de la Unidad, pero también al almacenamiento y organización del conocimiento por medio de bases de datos y formatos de transcripción_x000a__x000a_Todos los soportes se encuentran aqui: https://drive.google.com/drive/folders/165yG0zD9YMqiQhD6AR8GSNPmymcLd0cp_x000a_"/>
    <s v="En el avance del IV bimestre, se evidencia un impacto significativo en los hitos relacionados. Para el Hito 1, se reporta un avance del 13,57%, respaldado por el cronograma y los documentos del área. Este hito destaca la culminación del documento preliminar y la implementación de estrategias territoriales._x000a__x000a_Respecto al Hito 2, se ha logrado un avance del 11,07%. Este progreso incluye la recopilación de 16 buenas prácticas de gestión del conocimiento de los GITT y de las dependencias a nivel central, contribuyendo así a la conservación del conocimiento. Se llevaron a cabo mesas de intercambio con la Universidad de Jalisco (México), donde se elaboraron fichas de las buenas prácticas identificadas, las cuales serán presentadas en un Power BI para generar un mapa de conocimientos. Además, se definieron los criterios de participación para el Congreso de Medicina Legal y Ciencias Forenses, organizado por el Instituto Nacional de Medicina Legal, con el objetivo de desarrollar actividades de formación para el personal de la UBPD y fomentar espacios de aprendizaje._x000a__x000a_En el Hito 3, el avance es del 13,92%. Los soportes y el tablero de control de actividades presentados por el área demuestran que se ha desarrollado un lenguaje gráfico y conceptual para la caja de herramientas, lo que impacta en la representación visual de la innovación y la conexión emocional con el proceso de búsqueda de la UBPD y las personas buscadoras. Este enfoque dual asegura que la caja de herramientas sea tanto funcional como inspiradora. Se han desarrollado actividades, como la evaluación y disposición de la intranet de la entidad como canal para alojar la caja de herramientas, así como la creación de un espacio digital para facilitar el acceso a recursos y metodologías que apoyen los procesos de innovación. Se seleccionaron recursos y kits de la UBPD, como el “Kit práctico de comunicación no violenta” y el “Kit para cuidarse y cuidar a los demás”, que servirán como base para nuevas herramientas y metodologías aplicables en el laboratorio._x000a__x000a_En cuanto al Hito 4, se presenta un avance del 15,3%, relacionado con las alianzas suscritas, incluyendo la colaboración con la Universidad Nacional de Colombia (UNAL) a través de la Cátedra de La Búsqueda como cátedra nacional permanente. Se organizó el estreno del documental &quot;Por Cielo y Tierra&quot; el 27 de agosto en todas las sedes de la UNAL. Además, se llevó a cabo la primera reunión del convenio CLACSO, donde se inició la planificación de la primera Cátedra Regional de la Búsqueda, así como beneficios de descuentos para el personal de la UBPD en la oferta académica de CLACSO. Otro impacto significativo del Hito 4 es la revisión técnica del convenio de prácticas con la Universidad Javeriana, que ha sido remitido para verificación jurídica y de seguridad de la información. También se brindó apoyo en la supervisión del convenio 161 de 2023 con la Universidad de Caldas, y se participó en reuniones con diversas entidades educativas y fundaciones. Se diligenció información para el Censo Económico Nacional Urbano 2023 del DANE y se elaboró un reporte PIIP para la OAP. Además, se contribuyó al seguimiento del convenio con la Universidad de Caldas, incluyendo la proyección de un informe semestral y una reunión de seguimiento con la Universidad Magdalena. Finalmente, se realizaron ajustes al borrador de un acto administrativo para un curso de Comunicación No Violenta, orientado a la construcción de paz._x000a__x000a_Por último, en el Hito 5 se evidencia un avance del 15,11%, con impactos significativos como la participación de 142 voluntarios en pedagogía y sensibilización durante el plan piloto del programa de voluntariado, que incluyó las actividades de proyección del documental &quot;Por Cielo y Tierra&quot; en conmemoración de las víctimas de desapariciones forzadas. Se convocaron cinco voluntarios para apoyar a los GITT territoriales que proyectaron el documental en sus ciudades. Con los voluntarios se llevó a cabo un proceso de capacitación, apoyado por el equipo de comunicaciones y pedagogía, para brindar información básica sobre la UBPD. También se inició un nuevo piloto de voluntariado llamado “Voluntariado para proyectos”, que busca voluntarios con experiencia en desarrollo de juegos de mesa y diseño gráfico para ayudar al GITT Urabá en la creación de un dispositivo lúdico que explique el proceso de búsqueda a la población de Riosucio, Chocó. En este espacio, 12 voluntarios participaron en una sesión virtual de 3 horas para desarrollar el juego, con planes de realizar dos sesiones adicionales en septiembre y octubre._x000a__x000a_En cuanto a la sistematización de aprendizajes, la estrategia correspondiente a la etapa de lectura de documentos secundarios ha identificado literatura sobre la importancia de la niñez y la juventud en los procesos de construcción de paz, así como experiencias pedagógicas en Colombia y otros países. Se revisaron documentos internos de la UBPD sobre la niñez, adolescencia y juventud, incluyendo lineamientos y documentos orientadores. Asimismo, se analizaron textos sobre los impactos del conflicto armado en la población LGBTIQ+, así como orientaciones para la búsqueda de personas de esta comunidad. Esta fase de recopilación y análisis de documentos contribuye al modelo de gestión del conocimiento, facilitando la captura y almacenamiento de información relevante que puede alimentar el Centro Documental ALUNA._x000a__x000a_"/>
    <s v="Recomendación: Para el próximo reporte, se sugiere incluir un análisis de los impactos, tanto cuantitativos como cualitativos, de cada hito en relación con los objetivos estratégicos de la UBPD. Esto podría abarcar indicadores sobre la efectividad de las alianzas establecidas y el impacto del programa de voluntariado en la comunidad._x000a__x000a_Además, sería útil recopilar la retroalimentación de los participantes en las actividades formativas para conocer su percepción sobre el aprendizaje y cómo aplican lo aprendido. Incluir algunos testimonios ayudaría a resaltar la importancia de estas capacitaciones._x000a__x000a_Por último, se recomienda implementar un seguimiento que permita evaluar el progreso con el tiempo, facilitando así la identificación de áreas de mejora y la adaptación de futuras estrategias. _x000a__x000a_"/>
    <n v="0.9"/>
    <x v="0"/>
  </r>
  <r>
    <s v="La UBPD cuenta con una base sólida de conocimiento que  contribuye a la construcción de la memoria sobre la búsqueda facilitando el aprendizaje continuo, la circulación del conocimiento y la toma de decisiones informadas"/>
    <n v="12"/>
    <s v="Plan institucional de capacitaciones PIC implementado"/>
    <s v="(1) PIC 2024 formulado, ejecutado y evaluado"/>
    <s v="Dirección General"/>
    <s v="OGC"/>
    <s v="El PIC tiene un avance del 55% _x000a_  _x000a_ Hito 1 : 20% finalizado_x000a_Hito 2: 30% finalizado_x000a_Hito 3: 4% Implementación_x000a_Hito 4: 1% Realiza seguimiento"/>
    <s v="Durante los meses de marzo y abril se entregó a la Oficina Asesora de Planeación la versión final del Plan Institucional de Capacitaciones. Así mismo, se dio continuidad al programa, desarrollando 12 sesiones de capacitación de cuatro temas entre marzo y abril. Estos temas fueron: Capacitación Sistema de Información Documental para la Búsqueda SIDOBU, Elaboración y radicación de cuentas de cobro y supervisión de contratos para el área administrativa. Diplomado de Herramientas forenses: Investigación Criminal para los equipos territoriales y las áreas misionales (Resolución 358 de 2024). En total se capacitó a 379 servidoras, servidores y contratistas a lo largo de 25 horas de formación._x000a_ _x000a_  Entregables: Documento PIC 2024, resolución 358 del 2024, Parrilla de capacitaciones 2024, Cuadro resumen de capacitaciones 2024"/>
    <s v="Se han realizado ajustes en el documento &quot;Modelo de Gestión del Conocimiento UBPD 2024&quot;, en el cual se incluye el Plan institucional de capacitaciones (PIC). Se evidencia un ajuste en el cronograma que, si bien no está en el documento, si está en los soportes con el nombre &quot;parrilla de capacitaciones&quot;, el cual muestra de manera detallada las capacitaciones por dependencia. Por lo tanto, el documento del producto recibe una puntuación del 100%.   _x000a__x000a_Para el segundo bimestre (marzo-abril), se aprecia un avance significativo en el cronograma, con la formulación (PIC) en su etapa final y el inicio de su ejecución en abril. Se entrego a la Oficina Asesora de Planeación la versión final del Plan Institucional de Capacitaciones. Se evidencia el programa de capacitación, realizando un total de 12 sesiones sobre cuatro temas distintos durante los meses de marzo y abril. Estos temas incluyeron el Sistema de Información Documental para la Búsqueda (SIDOBU), el proceso de elaboración y radicación de cuentas de cobro, así como la supervisión de contratos para el área administrativa. Además, se llevó a cabo el Diplomado de Herramientas Forenses: Investigación Criminal, dirigido específicamente a los equipos territoriales y las áreas misionales, en cumplimiento de la Resolución 358 de 2024._x000a__x000a_Se nota un avance cuantitativo del 55%, lo que refleja un progreso significativo en relación con los objetivos establecidos. Los hitos 1 y 2 han alcanzado un progreso del 20% y 30% respectivamente dándose por finalizados, mientras que el Hito 3 muestra una etapa inicial de implementación del 4%, y el Hito 4 está en una fase de seguimiento del 1%._x000a__x000a_Este seguimiento se basa en el tablero interno de la dependencia, que proporciona una visión clara del estado actual del proyecto. Es alentador ver el compromiso y la puntualidad en la entrega de los productos dentro de los plazos establecidos. Este progreso refleja un trabajo diligente y comprometido por parte del equipo responsable, lo que indica un camino prometedor hacia el logro de los objetivos finales."/>
    <n v="1"/>
    <s v="Cumple"/>
    <s v="El PIC tiene un avance del 65,33% _x000a_  _x000a_  Hito 1 : 20% finalizado_x000a_ Hito 2: 30% finalizado_x000a_ Hito 3: 7,67% Implementación_x000a_ Hito 4: 7,67% Realiza seguimiento"/>
    <s v="El avance hecho en el bimestre entre mayo y junio de 2024, en el producto 12 fue:_x000a_ _x000a_ _x000a_ Ejecución, evaluación y seguimiento:_x000a_ Durante el mes de mayo se dio la continuidad del diplomado de investigación criminal y las capacitaciones en supervisión de contratos de SG, además del inicio de las socializaciones del modelo de operación por procesos de OAP y se llevaron a cabo 8 capacitaciones diferentes en 23 sesiones. Estas capacitaciones fueron: _x000a_ _x000a_ Supervisión de contratos (Secretaría general) 2 sesiones_x000a_ Socialización del Modelo de Operación por Procesos (OAP) 5 sesiones_x000a_ Sistema de Información Documental SIDOBU (SAF) 1 sesión_x000a_ Accesibilidad a páginas web (DTPCVED) 2 sesiones_x000a_ Discapacidad visual y acceso a la información de las personas con discapacidad visual (DTTPCVED) 1 sesión_x000a_ Asesoría en accesibilidad del espacio físico para personas con discapacidad visual (DTTPCVED) 1 sesión_x000a_ Documentos Digitales accesibles (DTPCVED) 1 sesión_x000a_ Diplomado en Investigación Criminal (OGC) 10 sesiones_x000a_ _x000a_ Durante el mes de junio se finalizó el diplomado de investigación criminal con el alcance a 623 servidoras, servidores y contratistas durante 28 horas de formación. Se llevaron a cabo 6 capacitaciones diferentes en 12 sesiones. Estas capacitaciones fueron:_x000a_ _x000a_ Audiodescripción 1 sesión de 1 hora (DTPCVED)_x000a_ Plan de Preservación Digital de Documentos de la UBPD 1 sesión de 1 hora (SAF: Grupo de Gestión Documental)_x000a_ Sistema de información documental para la búsqueda SIDOBU 1 sesión de 2 horas (SAF: Grupo de Gestión Documental)_x000a_ Migración y violencia en México. Una mirada desde la frontera México - Guatemala (Dirección General)_x000a_ Conversatorio Ciencias forenses y búsqueda igualitaria 1 sesión de 2 horas (DTPCVED)_x000a_ Diplomado en Investigación Criminal (OGC) 7 sesiones (6 sesiones virtuales de 2 horas y 1 sesión de 8 horas presencial) (DTPRI _ SGTT _ OGC)_x000a_ _x000a_ Para cada una de las capacitaciones realizadas se han realizado ejercicios de evaluación no formal dentro de los espacios de formación. Esto se puede evidenciar en las grabaciones de las capacitaciones realizadas y en los listados de asistencias de dichas capacitaciones. También, se llevó a cabo la implementación de un sistema de evaluación informal (preguntas en clase), semiformal (actividades en grupo) y formal (Proyectos de investigación, evaluaciones escritas, etc.). Seguimiento de asistencia a capacitaciones._x000a_ _x000a_ _x000a_ Soportes: Levantamiento de necesidades., Parrilla de capacitaciones 2024, Cuadro resumen de capacitaciones 2024, Documento de estrategia plan institucional, Resolución 358 del 2024_x000a_ https://drive.google.com/drive/folders/1MZJCXkKKFDnttfGNfsiI0g1w54crZsNK"/>
    <s v="El avance del 65,33% en el PIC se puede evidenciar a través de las acciones establecidas en el cronograma teniendo en cuenta que el Hito 1 y 2 ya está finalizado y el Hito 3 y 4 representan un avance del 7,67% cada uno._x000a_Para el reporte del tercer bimestre estaba establecido en el cronograma la ejecución del PIC 2024 a través de la parrilla de capacitaciones actualizada / Listas de asistencia de las actividades del PIC 2024 y la evaluación y seguimiento del PIC 2024 con la evaluación de las capacitaciones aplicadas. Según lo reportado se dio la continuidad del diplomado de investigación criminal y las capacitaciones en supervisión de contratos de SG, además del inicio de las socializaciones del modelo de operación por procesos de OAP y se llevaron a cabo 8 capacitaciones diferentes en 23 sesiones. Por otro lado, se llevaron a cabo capacitaciones en: Supervisión de contratos (Secretaría general), Documental SIDOBU (SAF), Accesibilidad a páginas web (DTPCVED), Discapacidad visual y acceso a la información de las personas con discapacidad visual (DTPCVED), Asesoría en accesibilidad del espacio físico para personas con discapacidad visual (DTPCVED), Documentos Digitales accesibles (DTPCVED), Diplomado en Investigación Criminal (OGC), Durante el mes de junio se finalizó el diplomado de investigación criminal con el alcance a 623 servidoras, servidores y contratistas durante 28 horas de formación. Se llevaron a cabo 6 capacitaciones diferentes en 12 sesiones. Estas capacitaciones fueron: Audiodescripción 1 sesión de 1 hora (DTPCVED) Plan de Preservación Digital de Documentos de la UBPD 1 sesión de 1 hora (SAF: Grupo de Gestión Documental) Sistema de información documental para la búsqueda SIDOBU 1 sesión de 2 horas (SAF: Grupo de Gestión Documental) Migración y violencia en México. Una mirada desde la frontera México - Guatemala (Dirección General) Conversatorio Ciencias forenses y búsqueda igualitaria 1 sesión de 2 horas (DTPCVED) Diplomado en Investigación Criminal (OGC) 7 sesiones (6 sesiones virtuales de 2 horas y 1 sesión de 8 horas presencial) (DTPRI _ SGTT _ OGC). _x000a_Estas acciones cuentan con su debido soporte en la carpeta de evidencias además de presentar la parrilla de capacitaciones actualizada, cuadro de resumen de las capacitaciones y documentos relacionados con las actividades mencionadas. Carpeta donde se encuentran encuesta de satisfacción, identificación de necesidades y necesidades extemporáneas. "/>
    <s v="Alerta: Si bien en el reporte se cumple con la gestión descrita en la programación del producto, a la fecha de corte no se encontraba publicado el Plan de Capacitación tal y como lo dispone la normativa ni tampoco se tenía una justificación al respecto. _x000a__x000a_Se requiere que en el siguiente reporte se haga énfasis en el impacto que han tenido estos avances en los resultados esperados: incremento en las habilidades y conocimientos del personal de la UBPD"/>
    <n v="0.95"/>
    <s v="Cumple"/>
    <s v="_x000a__x000a_El avance del  76.43% en el PIC se puede evidenciar a través de las acciones establecidas en el cronograma teniendo en cuenta que el  Hito 1: 20% e Hito 2: 30% Finalizado; Hito 3: 26.43% Implementación y seguimiento 26.43 de 40% total Hito 4: 10% Informe final (en diciembre)_x000a_&quot;El PIC tiene un avance del 76,43% _x000a_  _x000a_  Hito 1 : 20% finalizado_x000a_ Hito 2: 30% finalizado_x000a_ Hito 3: 26,43% Implementación del 40%_x000a_ Hito 4: se completa el 10% con el Informe final (en diciembre)_x000a__x000a__x000a__x000a_"/>
    <s v="El avance del  76.43% en el PIC se puede evidenciar a través de las acciones establecidas en el cronograma teniendo en cuenta que el  Hito 1: 20% e Hito 2: 30% Finalizado; Hito 3: 26.43% Implementación y seguimiento 26.43 de 40% total Hito 4: 10% Informe final (en diciembre)_x000a__x000a_Durante los meses de julio y agosto se avanzó sustancialmente en la formación de procesos administrativos, conocimientos básicos y tecnología e innovación de la entidad. Estas son tres de las cuatro categorías de capacitaciones contempladas en el PIC 2024. Así pues, se llevó a cabo un festival de la OTIC en el mes de agosto en la que se presentaron cerca de 10 capacitaciones diferentes sobre usos y aplicabilidad de la tecnología para el proceso de búsqueda. En temas administrativos se capacitó a las servidoras y servidores en manejo de procesos disciplinarios, prevención de acoso laboral y VBG, así como de vocación y trámites desde servicio al ciudadano. Por parte de SAF se llevaron a cabo formaciones para los conductores de la UBPD y en preservación digital de archivos, uso de la herramienta SIDOBU y diligenciamiento del FUID para todo el personal de la entidad. Frente a la cuarta categoría, se dieron avances desde el área de participación en temas de acceso a personas con discapacidad en el proceso de búsqueda._x000a__x000a_El impacto principal de las capacitaciones realizadas fue el fortalecimiento en temas administrativos, de conocimientos básicos y de tecnología e innovación. Se espera con estos procesos de formación evitar reprocesos en la entidad y mejorar las herramientas de trabajo de las servidoras, servidores y colaboradores de la entidad._x000a__x000a__x000a_Todos los soportes se encuentran aqui: https://drive.google.com/drive/folders/18jOnflooIgmpOEUmR4SCYTZJmcd5kvti _x000a_"/>
    <s v="Durante el periodo de reporte, se ha observado un impacto significativo en el incremento de habilidades y conocimientos del personal de la UBPDD, lo cual se refleja claramente en los Hitos establecidos. En particular, los Hitos 1 y 2 han sido finalizados exitosamente, mientras que el Hito 3 presenta un avance notable en la implementación del plan, que se detalla a continuación._x000a_El avance en la implementación del PIC se ha manifestado en la capacitación en procesos administrativos, modelos de búsqueda y en tecnología e innovación, durante los meses de julio y agosto, abarcando tres de las cuatro categorías contempladas en el programa de capacitación. En el festival de la OTIC, se llevaron a cabo 10 capacitaciones dirigidas a exponer el uso y la aplicabilidad de la tecnología en el proceso de búsqueda, facilitando así la actualización de conocimientos en este ámbito._x000a_Los registros indican que se realizaron un total de 20 capacitaciones en el periodo mencionado, lo que equivale a 33 horas de formación. Estas capacitaciones alcanzaron a aproximadamente 1,144 personas, evidenciando una participación significativa del personal. Sin embargo, se ha observado que no se ha proporcionado un seguimiento claro en los soportes remitidos por el área correspondiente, lo que limita la evaluación completa del impacto de estas capacitaciones (Hito 4)._x000a_"/>
    <s v="Recomendación: Dada la importancia de estos procesos formativos, es útil que en el próximo reporte se incluya un seguimiento detallado de las acciones establecidas. Este seguimiento debería evaluar el impacto real que estas capacitaciones tienen en el desempeño del personal y en la mejora de los procesos dentro de la UBPD, garantizando así un enfoque integral en el desarrollo profesional del equipo._x000a_"/>
    <n v="0.9"/>
    <x v="0"/>
  </r>
  <r>
    <s v="La UBPD fortalece las condiciones de trabajo conjunto y coordinado con actores corresponsables  en el proceso de búsqueda humanitaria y extrajudicial en el ámbito local, nacional e internacional para facilitar su actuación y aumentar el impacto de su intervención."/>
    <n v="13"/>
    <s v="Plan de relacionamiento, articulación e incidencia Nacional  y Territorial  para la Búsqueda formulado e implementado (Incluye componente nacional (público y privado) y de cooperación internacional)"/>
    <s v="(1) Plan de relacionamiento, articulación e incidencia de la UBPD nacional y territorial implementado_x000a_ (8) Agendas regionales para el relacionamiento y la incidencia elaboradas"/>
    <s v="Dirección General"/>
    <s v="DG (Asesores) -_x000a_Equipo Cooperación y Alianzas"/>
    <s v="50%_x000a_ Hito 1: completado_x000a_ Hito 2: completado_x000a_ Hito 3: en implementación_x000a_ Hito 4: en implementación (Estrategia de incidencia Nuevos Mandatarios)"/>
    <s v="Durante el primer bimestre de 2024 se avanzó en la construcción y validación del Plan de relacionamiento, articulación e incidencia de la UBPD. Este detalla un diagnóstico del relacionamiento institucional, la definición y análisis del problema; el resultado esperado y los objetivos del plan de relacionamiento; un mapeo y análisis de actores con base en tres variables: poder, posición e interés; y un plan operativo anual. Así se realiza el análisis para Instituciones nacionales; Congreso de la República; entidades territoriales; organizaciones de la sociedad civil con incidencia en la búsqueda; organismos de cooperación internacional; y actores claves del sector privado. Con base en dicho análisis, se plantean estrategias de relacionamiento e incidencia focalizadas. Con este documento se anexan y se integran los siguientes documentos:_x000a_ _x000a_ 1. Estrategia de incidencia de la UBPD con nuevas administraciones locales 2024 - 2027_x000a_ 2. Mapeo de instancias y actores - Congreso de la República _x000a_ 3. Mapeo de grupos de actores - Sector Privado _x000a_ 4. Mapeo de grupos de actores – organismos de cooperación_x000a_ internacional._x000a_ _x000a_ Asimismo, desde diciembre de 2024 se dio inicio a la implementación de la Estrategia de incidencia de la UBPD con nuevas administraciones locales, con los siguientes resultados con corte a marzo de 2024:_x000a_ _x000a_ 1. Construcción y socialización de caja de Herramientas para nuevos mandatarios, la cual se encuentra dispuesta en un micrositio construido en la página web de la UBPD: https://unidadbusqueda.gov.co/informacion-mandatarios/ _x000a_ 2. Posicionamiento de grupos internos de trabajo territorial de UBPD frente a nuevos mandatarios locales. Al respecto se realizaron comunicaciones directas desde la Dirección General vía oficio a todos los alcaldes y gobernadores, invitando al trabajo articulado con la UBPD en el territorio e incorporar la búsqueda en sus programas de gobierno y planes de desarrollo territorial. _x000a_ 3. Alianzas con instituciones nacionales para participar en espacios presenciales y virtuales de formación a nuevos mandatarios. Junto con el Departamento Nacional de Planeación - DNP, la UBPD participa de la Estrategia Juntos por el Territorio donde ha dado a conocer su mandato y ha propuesto acciones específicas para incorporar la búsqueda en los planes de desarrollo territorial a los nuevos mandatarios, a nivel nacional y territorial. Asimismo, ha adelantado acciones en este sentido con la Unidad de Implementación del Acuerdo Final de Paz y el Ministerio del Interior._x000a_ 4. Construcción, implementación y seguimiento de agendas territoriales para establecer y sostener contacto, relacionamiento e incidencia con los nuevos mandatarios locales y sus administraciones. Los grupos internos de trabajo regional y territorial de la UBPD han venido construyendo e implementando sus agendas locales para impulsar la búsqueda, con el propósito de concretar planes de trabajo conjuntos con los nuevos mandatarios. _x000a_ 5. Incidencia en planes de desarrollo territoriales, planes de desarrollo con enfoque territorial (PDET), planes integrales de reparación colectiva (PIRC), entre otros instrumentos de planeación existentes. Con base en unas orientaciones de la Dirección General para la incorporación de las prioridades de la búsqueda en los planes de desarrollo territorial - PDT, los grupos internos de trabajo territorial adelantan una agenda de incidencia en la formulación de los PDT, posicionando la búsqueda humanitaria y extrajudicial, e incorporando acciones específicas, metas e indicadores dentro de los PDT que aseguren la corresponsabilidad de las administraciones locales en la búsqueda. _x000a_ _x000a_ Con corte a 31 de marzo de 2024 de acuerdo con el instrumento de seguimiento construido con la SGTT, se han adelantado 730 acciones de relacionamiento e incidencia con nuevos mandatarios enfocadas en: i) sensibilización y pedagogía (231); ii) acuerdos y planes de trabajo conjuntos (56); iii) incidencia en planes de desarrollo territorial (473). Estas acciones se realizaron con 20 Gobernaciones y 542 alcaldías."/>
    <s v="Observación sobre el Avance Reportado:_x000a_El reporte cuantitativo indica un cumplimiento total de los hitos de mapeo y construcción del plan, mientras que los hitos de implementación y seguimiento están en curso. El avance cualitativo describe detalladamente las acciones realizadas y los resultados alcanzados hasta la fecha, reflejando un progreso significativo en la implementación de las estrategias de relacionamiento e incidencia._x000a__x000a_Se recomienda continuar utilizando indicadores de resultado adicionales en los mecanismos de seguimiento que se implementen, para medir el impacto de las acciones de incidencia y relacionamiento. Específicamente, se deben incluir indicadores como el número de menciones de la UBPD y la búsqueda humanitaria y extrajudicial en documentos oficiales de instituciones del sector público, privado y organismos de cooperación. Estos indicadores proporcionarán una medida tangible del reconocimiento y la incorporación de los objetivos de la UBPD en las políticas y programas de las entidades clave._x000a_Aunque la narración del avance del producto es completa, se debe asegurar que cada actividad estratégica tenga también un reporte cualitativo detallado. Esto permitirá una mejor evaluación del progreso y facilitará la identificación de áreas que requieren ajustes o mejoras._x000a__x000a_Respecto al cronograma o plan de trabajo, las actividades 3, 4 y 5 proyectadas para ejecutarse en este segundo reporte:_x000a__x000a_3. Alianzas con Federación Colombiana de Municipios, Federación Nacional de Departamentos, Asocapitales_x000a_Actividades Reportadas:_x000a_•        Gestión de relaciones estratégicas con entidades para espacios de capacitación y formación._x000a_•        Preparación de insumos y mensajes para nuevos mandatarios._x000a_Revisión:_x000a_Coincide con el plan de trabajo en términos de relacionamiento estratégico y preparación para la participación en espacios de formación._x000a__x000a_4. Construcción, Implementación y Seguimiento de Agendas Territoriales_x000a_Actividades Reportadas:_x000a_•        Construcción y seguimiento de agendas territoriales para relacionamiento e incidencia con nuevos mandatarios._x000a_Revisión:_x000a_Coincide con el plan de trabajo en términos de construcción, implementación y seguimiento de agendas territoriales._x000a__x000a_5. Incidencia en Planes de Desarrollo Territoriales, PDET, PIRC_x000a_Actividades Reportadas:_x000a_•        Definición de orientaciones para incorporar la búsqueda en los planes de desarrollo territorial._x000a_•        Implementación de acciones de incidencia en planes de desarrollo territorial._x000a_Revisión:_x000a_Coincide con el plan de trabajo en términos de definir orientaciones y recomendaciones, así como implementar acciones de incidencia._x000a__x000a_Los avances reportados coinciden con el plan de trabajo establecido. Las actividades realizadas y reportadas están alineadas con los componentes a desarrollar y los cronogramas previstos. La estrategia general y las acciones específicas han sido implementadas conforme al plan, mostrando un progreso coherente hacia las metas proyectadas._x000a_"/>
    <n v="0.95"/>
    <s v="Cumple"/>
    <s v="60%_x000a_  Hito 1: completado_x000a_  Hito 2: completado_x000a_  Hito 3: en implementación_x000a_  Hito 4: en implementación (Estrategia de incidencia Nuevos Mandatarios)"/>
    <s v="El Plan de relacionamiento, incidencia y articulación es un documento de constante implementación para el periodo se realizó su socialización con las diferentes dependencias de la UBPD a nivel nacional y territorial a través del formato de En Sintonía que permitió de una manera creativa y pedagógica acerca las actividades del Plan a todos/todas las/los servidores de la Unidad. _x000a_ _x000a_De otra parte se avanza en la suscripción e implementación de convenios con entidades públicas y privadas: Consejo Latinoamericano de Ciencias Sociales – CLACSO, y el Ministerio del Interior, con los cuales se avanza en actividades de pedagogía, acceso y/o intercambio de información, entre otros, así como en la concertación de convenios con ARN, ANT, INPEC. _x000a_ _x000a_Con el fortalecimiento del equipo de relacionamiento, articulación e incidencia se avanzará en el tercer trimestre en la implementación del plan operativo de relacionamiento, articulación e incidencia, así como en la construcción de un mecanismo de seguimiento que incorpore indicadores de resultados."/>
    <s v="Durante el primer bimestre, se avanzó significativamente en la construcción y validación del Plan de Relacionamiento, Articulación e Incidencia. Los logros incluyen:_x000a_* Mapeo de actores y su análisis con base en variables de poder, posición e interés._x000a_* Construcción del plan operativo anual y diagnóstico de relacionamiento institucional._x000a_* Estrategias de incidencia focalizadas para instituciones nacionales, Congreso de la República, entidades territoriales, organizaciones de la sociedad civil, organismos de cooperación internacional y sector privado._x000a_* Implementación de la Estrategia de Incidencia con nuevas administraciones locales, incluyendo la socialización de la Caja de Herramientas para nuevos mandatarios y alianzas con instituciones nacionales para la formación de mandatarios._x000a__x000a_Segundo Bimestre:_x000a_Se realizaron 730 acciones de relacionamiento e incidencia con nuevos mandatarios, alcanzando 20 Gobernaciones y 542 alcaldías._x000a_Acciones enfocadas en sensibilización y pedagogía (231), acuerdos y planes de trabajo conjuntos (56) e incidencia en planes de desarrollo territorial (473)._x000a__x000a_Avance en el Tercer Bimestre:_x000a_Socialización del Plan: Se socializo el Plan de Relacionamiento, Articulación e Incidencia con las dependencias de la UBPD a nivel nacional y territorial a través del formato de &quot;En Sintonía&quot;._x000a_Convenios Suscritos: Avance en la suscripción e implementación de convenios con entidades como:_x000a_Consejo Latinoamericano de Ciencias Sociales (CLACSO)_x000a_Ministerio del Interior_x000a_En proceso de concertación con ARN, ANT e INPEC._x000a_Fortalecimiento del Equipo: El equipo de relacionamiento, articulación e incidencia fue fortalecido, permitiendo avanzar en:_x000a_Implementación del plan operativo._x000a_Construcción de un mecanismo de seguimiento con indicadores de resultados._x000a__x000a_Análisis del Avance:_x000a_Progreso General:_x000a_Hito 1 (Mapear actores): Completado en el primer bimestre._x000a_Hito 2 (Construir plan): Completado en el primer bimestre, con validación continua y socialización._x000a_Hito 3 (Implementar plan): En proceso, con significativos avances en la implementación y socialización del plan, así como la suscripción de convenios._x000a_Hito 4 (Hacer seguimiento): En proceso, con la construcción de un mecanismo de seguimiento que incorpore indicadores de resultados._x000a__x000a_El tercer bimestre muestra un avance considerable en la implementación del plan, con esfuerzos notables en la socialización y el establecimiento de alianzas estratégicas. La firma de convenios con entidades clave y el fortalecimiento del equipo indican una sólida preparación para la implementación del plan operativo. La creación de un mecanismo de seguimiento con indicadores de resultados es crucial para medir la eficacia del plan y garantizar la transparencia y efectividad de las acciones._x000a_Es necesario presentar un documento y/o anexo que especifique el avance junto con el medio de verificación de las actividades principales descritas en el cronograma"/>
    <s v="Alerta: Si bien en el reporte se cumple con la gestión descrita en la programación del producto, se requiere que en el siguiente reporte se haga énfasis en el impacto que han tenido estos avances en los resultados esperados: i. acciones de búsqueda humanitaria y extrajudicial conjuntas entre instituciones de sector público, privado y organismos de cooperación, ii. acciones conjuntas adelantadas entre la UBPD y  las autoridades y actores locales en la vigencia._x000a__x000a_Se requiere que en próximos reportes se adjunte documento que especifique el avance del cronograma junto con el medio de verificación de las actividades principales descritas en el mismo y los resultados alcanzados a la fecha."/>
    <n v="0.95"/>
    <s v="Cumple"/>
    <n v="0.8"/>
    <s v="Como se ha señalado la implementación del Plan de relacionamiento, incidencia y articulación, es constante, así pues, el Plan Operativo 2024 en lo relacionado con la construcción e implementación de agendas anuales de relacionamiento e incidencia se avanzó en: (i) agenda con instituciones (aplicando criterios de priorización), agenda con sector privado con figuras representativas nacionales (aprobada por la Dirección General), y sector privado (gremios y empresarial), desde la OAP – Equipo de Cooperación se presentó la Estrategia con Sector Privado, (ésta se encontraba inmersa en una Estrategia amplia de Cooperación), y se adhiere como un insumo adicional, para orientar la focalización de los grupos de interés de este sector. _x000a__x000a_De otra parte, los Grupos Internos de Trabajo Territorial continúan con la implementación de la estrategia de relacionamiento e incidencia con Nuevos Mandatarios, y la Estrategia para el impulso del Plan de implementación del Sistema Nacional de Búsqueda, reglamentariamente incorporo espacios de relacionamiento y articulación, en los cuales la UBPD incide en sus diferentes niveles: Comisión Intersectorial y Comités Técnicos. Estos espacios fortalecen las condiciones de trabajo conjunto y coordinado con actores corresponsables en el proceso de búsqueda humanitaria._x000a__x000a_De igual manera, se avanza en el relacionamiento y negociación con las siguientes entidades públicas: Agencia para la Reincorporación y Normalización, Migración Colombia, INPEC, Min Justicia, y Agencia Nacional de Tierras con el propósito de suscribir convenios para acceso y/o intercambio de información.   _x000a__x000a_Para finalizar, para lo que resta del año se espera contar con el mecanismo de seguimiento que incorpore indicadores de resultados e impacto de la implementación el Plan._x000a__x000a_Es de anotar que el Plan de relacionamiento, es un instrumento de constante implementación que conforme los contextos para esta vigencia se han venido adaptando, siendo prioridad el relacionamiento, articulación e incidencia con las entidades que confluyen en el Sistema Nacional de Búsqueda, con el propósito de construir la Política Publica Integral de atención, prevención, búsqueda e identificación, reencuentro o entrega digna.  _x000a_"/>
    <s v="El reporte presentado evidencia un avance significativo en la implementación del Plan de Relacionamiento, Incidencia y Articulación. Se destaca el trabajo realizado en la construcción de agendas con diferentes actores clave, tanto públicos como privados, así como la incorporación de espacios de relacionamiento en instancias como la Comisión Intersectorial y Comités Técnicos del Sistema Nacional de Búsqueda._x000a__x000a_ Si bien se menciona la necesidad de un mecanismo de seguimiento con indicadores, es fundamental detallar cuáles serán estos indicadores. Deben ser específicos, medibles, alcanzables, relevantes y temporales (SMART) para evaluar el impacto real de las acciones de relacionamiento e incidencia. Algunos indicadores posibles podrían ser:_x000a__x000a_Número de convenios suscritos con entidades clave._x000a_Frecuencia de reuniones con actores clave._x000a_Grado de participación en espacios de decisión._x000a_Aumento en la visibilidad de la UBPD en eventos y publicaciones relevantes._x000a_Nivel de satisfacción de los actores clave con la relación establecida._x000a__x000a_Más allá de la cantidad de reuniones y convenios, es importante evaluar la calidad de las relaciones establecidas. ¿Se ha logrado los porpositos de estos convenios? ¿Se están generando resultados concretos de cara a la misionalidad?_x000a__x000a_Como indica el reporte, es necesario establecer un mecanismo para monitorear el cumplimiento de las agendas anuales de relacionamiento e incidencia. Esto permitirá identificar posibles desviaciones y tomar medidas correctivas a tiempo."/>
    <s v="Para evaluar el impacto territorial y el grado de incidencia en las regiones, es fundamental contar con un sistema de seguimiento robusto. Sugerimos aprovechar los indicadores de seguimiento establecidos en la línea estratégica No. 3 de la OAP, los cuales permiten medir las acciones de articulación y colaboración con actores clave. Al cruzar esta información con los informes presentados por las territoriales, podremos auditar el cumplimiento del Plan de Relacionamiento, Incidencia y Articulación y tomar decisiones más informadas para fortalecer nuestra presencia en el territorio._x000a__x000a_Aunque el producto ya está construido, y podría considerarse concluido, este es un documento dinámico que debe ser altamente adaptable debido a las realidades cambiantes del entorno político que influye._x000a__x000a_La incorporación de actores del sector privado no tiene un plazo definido y depende de una dinámica de búsqueda activa. El Plan de Relacionamiento debe definir pilares claros para que el equipo asignado determine la línea estratégica adecuada para cada actor según su sector económico."/>
    <n v="0.85"/>
    <x v="1"/>
  </r>
  <r>
    <s v="La UBPD fortalece las condiciones de trabajo conjunto y coordinado con actores corresponsables  en el proceso de búsqueda humanitaria y extrajudicial en el ámbito local, nacional e internacional para facilitar su actuación y aumentar el impacto de su intervención."/>
    <n v="14"/>
    <s v="Estrategia de acceso a territorios complejos para la implementación de acciones de búsqueda ejecutada"/>
    <s v="(1) Estrategia de accesos a territorios complejos implementada"/>
    <s v="Dirección General"/>
    <s v="DG (Asesores)"/>
    <s v="Hito 1: 20% finalizado _x000a_Hito 2: 20% implementación _x000a_Hito 3: 5% implementación. "/>
    <s v="La estrategia de acceso a territorios complejos se materializa mediante el instructivo de acceso a territorios complejos, el cual fue diseñado en una primera versión que pasó por la revisión de la Oficina Asesora de Planeación, con sus comentarios, se adelantó en el mes de abril el ajuste al documento, mismo que se retornó el 19 de abril mediante correo electrónico. El instructivo supone la construcción de una estrategia de prevención diferenciada para adelantar acciones de búsqueda humanitaria y extrajudicial y se establecen los pasos para realizar el acceso a territorios de alto riesgo, teniendo como base la salvaguarda de los principios de la búsqueda humanitaria y extrajudicial, y la atención oportuna de los incidentes y acciones que comprometan la vida, libertad e integridad de los servidores, servidoras y contratistas. Mediante memorando interno del 26 de abril de 2024, fue compartido con los y las gerentes regionales y se encuentra en implementación. El proceso de implementación y seguimiento  se puede evidenciar en el número de recomendaciones elevadas por parte del equipo de prevención y protección para que los equipos de la UBPD desarrollen acciones humanitarias en territorios complejos, tales recomendaciones reposan en los avales, planes de contingencia y formatos de idenficiación de riesgos a terceros que se emitieron en lo corrido del bimestre en cuestión, así como también en el número de incidentes reportados en la bitácora de incidentes.  "/>
    <s v="Sobre el documento:_x000a_El “Instructivo de acceso a territorios complejos” fue ajustado de acuerdo con las observaciones hechas._x000a_Sin embargo es importante tener en cuenta que en el cronograma se registra una actividad que hace referencia al pilotaje y ajustes a la estrategia._x000a__x000a_Hitos_x000a__x000a_Los hitos presentan un avance acorde a los tiempos establecidos, los soportes dan cuenta del avance reportado._x000a_Es necesario revisar la ponderación que tienen los hitos de acuerdo al avance en cada bimestre"/>
    <n v="1"/>
    <s v="Cumple"/>
    <s v="Hito 1: 20%_x000a_Hito 2: 24%_x000a_Hito 3: 8%_x000a_Total: 52%"/>
    <s v="La estrategia de acceso a territorios complejos se materializa mediante el instructivo de acceso a territorios complejos, el cual supone la construcción de una estrategia de prevención diferenciada para adelantar acciones de búsqueda humanitaria y extrajudicial y se establecen los pasos para realizar el acceso a territorios de alto riesgo, teniendo como base la salvaguarda de los principios de la búsqueda humanitaria y extrajudicial, y la atención oportuna de los incidentes y acciones que comprometan la vida, libertad e integridad de los servidores, servidoras y contratistas. Dicho instructivo fue validado y mediante memorando interno del 26 de abril de 2024 compartido con los y las gerentes regionales, desde esa fecha se encuentra en implementación. En el tercer bimestre del año en curso, se continuó con la implementación del Instructivo de Acceso a Territorios Complejos, esto mediante piezas gráficas y espacios de socialización. En el mes de mayo se construyó una pieza gráfica que condensa los aspectos más importantes a tener en cuenta del instructivo, así como también se expusieron algunas de las generalidades del instructivo en el espacio de en Sintonía con la Búsqueda que tuvo a cargo el equipo de prevención y protección. El proceso de seguimiento a la implementación del Instructivo de Acceso a Territorios Complejos se puede evidenciar en el número de recomendaciones elevadas por parte del equipo de prevención y protección para que los equipos de la UBPD desarrollen acciones humanitarias en territorios complejos, tales recomendaciones reposan en los avales, planes de contingencia y formatos de identificación de riesgos a terceros que se emitieron en lo corrido del bimestre en cuestión, así como también en el número de incidentes reportados en la bitácora de incidentes."/>
    <s v="El reporte de avance hecho para el cumplimiento de la meta y los soportes presentados, dan cuenta del progreso establecido en el cronograma de trabajo. _x000a__x000a_Es importante tener en cuenta los siguientes aspectos:_x000a__x000a_Ponderación. Es necesario ajustar la ponderación de los reportes bimestrales._x000a__x000a_El porcentaje de avance establecido para la medición del avance de los Hitos 2 y 3, reportado en el avance, debe ser ajustado. En la ponderación de la meta establecida para la vigencia 2024, el hito 2 “Implementar la estrategia” tiene un peso establecido del 60% y su puesta en marcha estará dada desde el segundo bimestre (se reporta en 5 bimestres). Así pues, se espera que para cada reporte el avance sea de un 12%. _x000a_Es importante para este hito conocer cuáles son las actividades de socialización que se tiene programadas y con esto establecer una ponderación más certera. _x000a__x000a_Para el Hito 3 “Realizar seguimiento” ocurre algo similar. En la ponderación de la meta establecida para la vigencia 2024, este tiene un peso del 20% y el reporte de sus actividades inició en el segundo bimestre (5 periodos de reporte). Así pues, se espera que para cada reporte el avance sea de un 4% _x000a__x000a_Hito 1: 20%_x000a_Hito 2: 24%_x000a_Hito 3: 8%_x000a_Total: 52%_x000a__x000a_Soportes Hito 2._x000a_La construcción de piezas gráficas que dan cuenta del avance en la implementación permite agilizar la consulta sobre aspectos determinantes de la estrategia de accesos a territorios complejos; dado que, como se describe en el avance cualitativo hecho por la asesora de la Dirección General, en estas “condensan los aspectos más importantes a tener en cuenta del instructivo”. _x000a__x000a_Sin embargo, es necesario que para el siguiente reporte se dé cuenta en los soportes de lo realizado en los espacios de socialización: ¿Cuántos fueron? ¿Quienes participaron? ¿Solo se socializó en el espacio de “En sintonía”? y si fue así, ¿Cuál es la evidencia de este espacio? ¿Se tienen pensados otros escenarios de socialización?_x000a_"/>
    <s v="Alerta: Es necesario que para el siguiente reporte se dé cuenta en los soportes de lo realizado en los espacios de socialización: ¿Cuántos fueron? ¿Quienes participaron? ¿Solo se socializó en el espacio de “En sintonía”? y si fue así, ¿Cuál es la evidencia de este espacio? ¿Se tienen pensados otros escenarios de socialización?_x000a__x000a_Si bien en el reporte se cumple con la gestión descrita en la programación del producto, se requiere que en el siguiente reporte se haga énfasis en el impacto que han tenido estos avances en los resultados esperados:Tasa de mejoramiento en acceso a territorios complejos (incluido las zonas de frontera), Mejora de las condiciones de acceso al menos en el 50% de los territorios más complejos incluidas las zonas de frontera, 800 acciones de búsqueda autorizadas y ejecutadas en territorios complejos."/>
    <n v="0.95"/>
    <s v="Cumple"/>
    <s v="Hito 1: 20% finalizado                                                                                                                                                                                                                                                                             Hito 2:  14,81%  Implementación                                                                                                                                                  Hito 3: 26,88% Implementación                                                    Total: 61,69%                                                                 Implementación acumulada en el Hito 3: 88%  "/>
    <s v="Capacitación del instructivo de acceso a territorios complejos. Los procesos de formación con el instructivo de acceso a territorios complejos, han favorecido la generación de capacidad instalada en varias dimensiones: 1. Situar preguntas reflexivas con los equipos territoriales en torno a los factores de amenaza predominantes para el acceso a territorios complejos; 2. Reconocer que desarrollar acciones humanitarias de búsqueda con dinámicas de conflicto armado que perviven, implica la reactualización del mapeo de riesgos y la gestión integral del mismo; 3. Identificar las acciones a realizar en el antes, durante y después para el acceso a un territorio complejo; 4. Apropiar tareas y responsabilidades específicas que faciliten el despliegue de actividades; 5. Conocer el alcance de los convenios vigentes de la UBPD como parte del fortalecimiento de aliados estratégicos para el acceso a territorios complejos; 6. Ubicar tareas y roles concretos correlacionadas con las actividades identificadas. _x000a_Implementación de la Estrategia. El convenio que suscribió la UBPD junto con CICR ha favorecido el desarrollo de la misionalidad de la entidad y, en este sentido, el ingreso a territorios en los que no se cuenta con plenas garantías para el acceso. Esta estrategia de implementación se hace evidente en las siguientes líneas: 1. La transmisión de mensajes clave a través del CICR o el diseño de estrategias reforzadas para el ingreso, que permitió el acceso entre julio-agosto al 66.66% de los territorios en los que en un principio no había condiciones para acceder. 2. Ingresos conjuntos con Corporación Humanitaria Reencuentros-CHR, que, en el marco del convenio y la ruta vigente, permitió acceder en el 91.83% de los municipios estipulados, favoreciendo las acciones humanitarias de la entidad. 3. Finalmente, y en aras de profundizar en elementos del contexto y actualizar conocimiento en clave de la identificación y gestión integral del riesgo en territorios de alta complejidad, entre julio-agosto se realizaron cuatro (04) Mesas de Análisis de Contexto con el CICR.                                                                                                                                               _x000a_Realizar Seguimiento. Dentro de la contribución a la construcción de estrategias de acceso de la UBPD a territorios de alta complejidad para la implementación del mandato, entre julio y agosto de 2024, se realizaron autorizaciones y recomendaciones de las comisiones correspondientes, generando medidas de prevención y protección adicionales como planes de contingencia y seguimiento a los reportes de incidentes.                                                                                              "/>
    <s v="La revisión de las actividades asociadas al producto da cuenta del avance en la implementación de este. El Instructivo de acceso a territorios complejos fue implementado e iniciaron capacitaciones, de acuerdo con las observaciones hechas se informa que para el siguiente bimestre se espera cumplir con la totalidad de estas. _x000a__x000a_Es importante recalcar expresado en la alerta hecha en el reporte anterior respecto del seguimiento y el impacto que han tenido estos avances en los resultados esperados planteados en el Indicador/meta proyectada: Tasa de mejoramiento en acceso a territorios complejos (incluido las zonas de frontera), Mejora de las condiciones de acceso al menos en el 50% de los territorios más complejos incluidas las zonas de frontera. No es posible evidenciar este impacto_x000a__x000a__x000a_"/>
    <s v="Se hace enfasis en la siguiente alerta:_x000a_Si bien se informa sobre otros espacios de capacitación y socialización, es necesario que para el siguiente reporte se dé cuenta de los soportes de lo realizado en los espacios de socialización: ¿cuántas personas participaron? _x000a__x000a_Lo anterior es muy importante y más si se tiene presente la recomendación hecha en el reporte anterior, sobre hacer énfasis en el impacto que han tenido estos avances en los resultados esperados:Tasa de mejoramiento en acceso a territorios complejos (incluido las zonas de frontera), Mejora de las condiciones de acceso al menos en el 50% de los territorios más complejos incluidas las zonas de frontera, 800 acciones de búsqueda autorizadas y ejecutadas en territorios complejos. No fue posible evidenciarlos_x000a__x000a_Alerta:_x000a_Se solicita para el reporte de cierre incluir observaciones sobre el impacto de la estrategia de acceso a territorios complejos en la vigencia 2024 y aspectos por mejorar para el 2025"/>
    <n v="0.9"/>
    <x v="0"/>
  </r>
  <r>
    <s v="La UBPD fortalece las condiciones de trabajo conjunto y coordinado con actores corresponsables  en el proceso de búsqueda humanitaria y extrajudicial en el ámbito local, nacional e internacional para facilitar su actuación y aumentar el impacto de su intervención."/>
    <n v="15"/>
    <s v="Estrategia para el impulso a la implementación del SNB y la Política pública integral de atención, prevención, búsqueda e identificación de las PDD "/>
    <s v="(1) Plan estratégico del SNB en ejecución_x000a_(1) Política publica de atención, prevención y búsqueda formulada"/>
    <s v="Dirección General"/>
    <s v="DG (Asesores)"/>
    <s v="30%_x000a_Hito 1: En implementación _x000a_Hito 2: En implementación_x000a_Hito 3: sin avances por ahora_x000a_Hito 4: sin avances por ahora"/>
    <s v="En el primer bimestre de 2024 se formuló desde la Dirección General la Estrategia para el impulso a la implementación del SNB y la Política pública integral de atención, prevención, búsqueda e identificación de las PDD. Esta cuenta con tres líneas que se están implementando desde enero de 2024: _x000a__x000a_Línea 1. Impulso a la operativización y puesta en marcha del Sistema Nacional de Búsqueda_x000a_Línea 2. Formulación participativa de la política pública integral de atención , prevención, búsqueda e identificación_x000a_Línea 3. Impulso a la implementación y seguimiento del Plan Nacional de Búsqueda   _x000a__x000a_El 29 de abril, después de un proceso de incidencia conjunta con el Ministerio de Justicia, se logró la adopción del Decreto Reglamentario 532 de 2024 por el cual se adopta la estructura, objetivos estratégicos y funcionamiento del Sistema Nacional de Búsqueda. Se espera que la primera sesión de la Comisión Intersectorial del SNB sea el 31 de mayo. Previo a esto, en el segundo bimestre del año se avanzó con el liderazgo de la UBPD en la construcción de los insumos requeridos para el funcionamiento del SNB: reglamento y conformación de comités técnicos del SNB, reglamento Comisión Intersectorial, hoja de ruta para la formulación de la política pública integral, estrategia de participación para la formulación de la política pública integral, propuesta de territorialización del SNB, criterios para la designación de la Comisión Asesora del SNB. Asimismo, con el acompañamiento de la consultora La Paz Querida se ha realizado un taller para la construcción de una propuesta de plan estratégico del SNB, un taller para la construcción del árbol de problemas de la política pública integral y se avanza en la construcción de otros documentos necesarios para que el SNB cumpla sus funciones: diagnóstico y recomendaciones de ajustes normativos requeridos para integrar la búsqueda, lineamientos de participación en el SNB, insumos para la construcción del diagnóstico técnico y normativo de la política y la metodología para la formulación participativa de la política pública integral. _x000a__x000a_Con relación al hito 1 de la meta, se ha avanzado durante el II bimestre en la construcción del diagnóstico técnico y normativo de la política pública integral con antecedentes, análisis de cifras, normograma y construcción y ajustes del árbol de problemas de la política. En el mes de mayo se espera culminar el avance del diagnóstico y líneas preliminares de la política, para proceder a la implementación de la estrategia de participación para la formulación de la política en los meses de junio y julio. _x000a__x000a_Con relación al hito 2 de la meta, actualmente se está ajustando la estrategia de participación para la formulación de la política que deberá implementarse en los meses de junio y julio, atendiendo a la priorización de mecanismos de participación no circunscritos al desarrollo de espacios presenciales para la formulación participativa e incluyente de la política pública integral.  "/>
    <s v="La estrategia para el impulso a la implementación del SNB y la Política pública integral de atención, prevención, búsqueda e identificación de las PDD a corte de abril debía avanzar en: 4 Hitos, 3 líneas estratégicas, 4 de las 5 actividades de plan de acción, 12 actividades de la ruta de implementación. _x000a__x000a_Dado lo anterior, se evidencia avance en el diagnostico técnico de la estrategia (Hito 1) con la construcción de varios documentos técnicos (antecedentes, normograma, y árbol de problemas que se utilizarán para la formulación una política pública. Dichos documentos se adjuntaron y revisaron. Sin embargo, aún no se observa un diagnóstico técnico completo y definitivo. Esto es consecuente con la actividad 4 de este producto._x000a__x000a_Así mismo, para la definición de espacios a nivel nacional y territorial para formulación participativa e influyente de la política pública (hito2), aún no se observan avances sustanciales, pues si bien se reporta que dichos espacios se realizaran en los meses de junio y julio, aún no se han observa cuáles y cómo serán los mecanismos de participación que finalmente se tendrán en cuenta. _x000a__x000a_Por último, en cuento a las actividades de plan de acción y ruta de implementación se evidencia un buen avance, sin embargo, muchas de estas no se han cumplido conforme a las fechas de finalización definidas. En ese sentido se insta a revisar si debe realizarse un ajuste en las fechas de finalización de las actividades o si hay acciones que pueden adelantarse en este momento que permitan acelerar su cumplimiento."/>
    <n v="0.9"/>
    <s v="Cumple"/>
    <s v="45%_x000a_Hito 1: En implementación _x000a_Hito 2: En implementación_x000a_Hito 3: sin avances por ahora_x000a_Hito 4: sin avances por ahora"/>
    <s v="Para el periodo, de acuerdo con el Plan se presenta el avance cualitativo según las líneas:_x000a_ Línea 1: Impulso a la operativización y puesta en marcha del Sistema Nacional de Búsqueda. Se han desarrollado dos sesiones del Comité Intersectorial, la primera de ella concluyó con la aprobación de su Reglamento interno y la conformación de los Comités Técnicos que facilitará el apoyo técnico e interdisciplinario para el diseño, análisis, asesoría, articulación e impulso de diferentes acciones relacionadas con la atención, prevención, búsqueda e identificación de las PDD, y la Hoja de Ruta para la formulación participativa de la Política Pública Integral. Adicionalmente, el Ministerio de Justicia dio a conocer la conformación de la Comisión Asesora, compuesta por representantes de sociedad civil con amplia experiencia quienes contribuirán a darle impulso a las estrategias de prevención de la desaparición, de atención integral a las personas buscadoras y la búsqueda de PDD, en la segunda se presentó para análisis, discusión y aportes los documentos de: Propuesta Plan estratégico SNB; Propuesta de lineamientos de participación en el SNB, y se realizó un análisis colegiado sobre las medidas cautelares y órdenes relacionadas con SNB emitidas por la JEP. _x000a_ _x000a_ Línea 2. Formulación participativa de la PPI. Durante el III bimestre se avanzó en la construcción de una primera versión del diagnóstico de la política pública integral (versión interna UBPD) que será un insumo fundamental en la construcción participativa del mismo, una vez inicie la implementación de la hoja de ruta para la formulación participativa de la PPI aprobada por la comisión intersectorial del SNB. y _x000a_ _x000a_ Línea 3. Impulso a la implementación y evaluación del PNB. Con el acompañamiento de la consultoría de La Paz Querida se avanza en la elaboración de insumos preliminares para la construcción de una propuesta de mecanismo de evaluación de los planes nacionales de búsqueda que sea objeto de discusión y aprobación por parte de la comisión intersectorial del SNB en los próximos meses."/>
    <s v="La estrategia para el impulso a la implementación del SNB y la Política pública integral de atención, prevención, búsqueda e identificación de las PDD a corte de junio debía avanzar en: 4 Hitos, 3 líneas estratégicas, 4 de las 5 actividades de plan de acción, 34 actividades de la ruta de implementación. _x000a__x000a_Teniendo en cuenta lo anterior, se evidencia avance en la elaboración del diagnóstico técnico de la estrategia (Hito 1), que se materializa con el documento de la primera versión de la política pública integral (versión interna UBPD) y que a su vez contribuye al cumplimiento de la línea 2 definida en la estrategia llamada &quot;Formulación participativa de la PPI&quot;. Dado que aún no se tiene el documento definitivo del diagnóstico, el avance del 30% para este hito es consecuente con el reporte cuantitativo del producto. Se exhorta al equipo a avanzar en la versión final de este documento toda vez que de esto depende que se logre el avance definitivo de los demás hitos de este producto, pero en concreto de la formulación completa de la Política Pública de Búsqueda de PDD._x000a__x000a_Respecto al hito 2 &quot;definición de espacios a nivel nacional y territorial para formulación participativa e influyente de la política pública&quot;, aún sigue sin haber avances en este hito, pues si bien, el bimestre pasado se reportó que dichos espacios se realizarán en los meses de junio y julio, aún no se han definido cuáles y cómo serán los mecanismos de participación que finalmente se tendrán en cuenta. Gran parte de esta dificultad se debe a que no hay una versión definitiva del diagnóstico técnico necesario para la formulación de la política que permita identificar los grupos de interés frente a las causas y problemáticas identificadas. En todo caso, en el caso de las actividades del SNB, sÍ se muestra un gran avance en la definición de una propuesta para la territorialización del Sistema Nacional de Búsqueda, la cual muestra los criterios que se deberían tener en cuenta y las posibles fases de ejecución para cumplir con este propósito. Dado lo anterior, y lo reportado en el segundo bimestre, se entiende que el avance de este hito es del 15% respecto a los hitos definidos en el producto._x000a__x000a_"/>
    <s v="Alerta: A pesar de los avances presentados con sus respectivos soportes, se observa un avance bajo respecto al objetivo establecido en el año de tener (1) Plan estratégico del SNB en ejecución y (1) Política pública de atención, prevención y búsqueda formulada, toda vez que las actividades programadas tanto en el plan de acción como en el documento de la estrategia para el impulso a la implementación del SNB y la Política pública integral de atención, prevención, búsqueda e identificación de las PDD, tienen en muchos casos rezagados frente a los productos finales y fechas de finalización del cronograma planteadas. Eso ha implicado, que actividades que estaban programadas para este bimestre tuvieran que posponerse para el segundo semestre del año, lo que pone en peligro el logro definitivo de este producto. Se recomienda establecer medidas de contingencia para superar los rezagos en la ejecución de las actividades programadas y que permita avanzar en el 90% definido para el cumplimiento de este producto."/>
    <n v="0.75"/>
    <s v="Cumple Parcialmente"/>
    <n v="0.65"/>
    <s v="De acuerdo con el Plan se presenta el avance cualitativo según las líneas: Línea 1: Impulso a la operativización y puesta en marcha del SNB. Se desarrollo la segunda sesión del Comité Intersectorial, en la cual se presentó para análisis, discusión y aportes los documentos de: Propuesta Plan estratégico SNB; Propuesta de lineamientos de participación en el SNB, y se realizó un análisis colegiado sobre las medidas cautelares y órdenes relacionadas con SNB emitidas por la JEP. Así mismo, se instalaron los cuatro Comités Técnicos del Sistema Nacional de Búsqueda (Prevención y No repetición, Atención Integral, Búsqueda, Acceso a la Información) y se definieron las líneas de iniciales de Plan de Trabajo relacionadas con aportes a la elaboración del diagnóstico de la Política Pública Integral._x000a__x000a_Línea 2. Formulación participativa de la PPI. Durante el IV bimestre se avanzó en la construcción de una primera versión del diagnóstico de la política pública integral. El mismo deberá ser complementado con los resultados de la estrategia de participación, y los aportes de los Comités Técnicos del SNB. Así mismo, se adelantaron espacios de participación con sociedad civil para la recolección de información útil para la retroalimentación del diagnóstico y se definieron las metodologías e instrumentos a utilizar con validación de las organizaciones, que se enuncian: 1. Metodología para la construcción de la participación en la formulación de la política pública integral; 2. Metodología de desarrollo de eventos territoriales presenciales; 3. Metodología de desarrollo de grupos focales; 4. Diseño de instrumento de encuesta telefónica; 5. Diseño de instrumento de entrevista semiestructurada dirigida a ciudadanía; y 7. Diseño de formulario institucional de aportes._x000a_"/>
    <s v="La estrategia para el impulso a la implementación del SNB y la Política pública integral de atención, prevención, búsqueda e identificación de las PDD a corte de agosto debía avanzar en: 4 Hitos, 3 líneas estratégicas, 5 de las 5 actividades de plan de acción y 34 actividades de la ruta de implementación. _x000a__x000a_Teniendo en cuenta lo anterior, y frente al Hito 1: &quot;Diagnóstico técnico&quot;, no se evidencia un avance diferente al presentado en el bimestre anterior es decir, no hay una actualización o presentación formal del documento de la primera versión de la política pública integral (versión interna UBPD) y que a su vez contribuye parcialmente al cumplimiento de la línea 2 definida llamada &quot;Formulación participativa de la PPI&quot;. Sin embargo, sí se observa un documento adicional (Soporte: PPI- Hoja de Ruta formulación PPI_19.06.24VF) que da cuenta de una  propuesta hoja de ruta para la formulación participativa de la política pública, que muestra las fases que deberán ejecutarse para tener aprobado este instrumento. En ese sentido, se observa 1) que, con la definición del anterior documento, no puede llevarse a cabo la implementación del hito 4 del producto &quot;Aprobar la política pública&quot;, por lo cual será necesario que se solicite una modificación que aplace su cumplimiento y quede como un compromiso de la dependencia en el plan de trabajo de la vigencia 2025.  2) Se deberá definir por parte de la dependencia en qué momento se hace entiende como cumplimiento el hito 1, toda vez que podrían haber tres momentos en los que puede entenderse como cumplida: 1. Documento del diagnóstico final y con el que se espera iniciar la hoja de ruta participativa.  2. Documento del diagnóstico final que sale al terminar la fase 2 de la ruta &quot;Definición sobre el alcance de la política pública integral&quot;. y 3. Documento del diagnóstico final que resulta de terminar Fase 3 de esta ruta &quot;Validación social e institucional de la política pública integral&quot;. En caso de que la opción sea la tres, dicho documento deberá tenerse listo en noviembre y cubrirá el 10% restante del hito 1 de este producto en el plan de acción. Por ahora, este hito se mantiene en el 30% de cumplimiento._x000a__x000a_Respecto al hito 2 &quot;definición de espacios a nivel nacional y territorial para formulación participativa e influyente de la política pública&quot;, si bien, se dijo, conforme a los cronogramas de la estrategia y rutas presentadas, que se realizaría en los meses de junio y julio, se observa conforme a los reportes y soportes enviados que efectivamente sí se adelantaron espacios de participación con sociedad civil para la recolección de información útil y que se espera sirva para la retroalimentación del diagnóstico. Se observa con el avance de los soportes y la actividad de la ruta de implementación de la estrategia L2. C4. A1. Desarrollo de espacios de recolección participativa de insumos para la formulación de la política pública integral , los  espacios realizados con organizaciones de la sociedad civil en Cúcuta y los días 30 y 31 de julio de 2024, en los que se recogieron insumos referentes a las estrategias y mecanismos necesarios para la política. Adicionalmente se presentaron las metodologías e instrumentos que se piensan utilizar en estos espacios participativos, a saber: 1. Metodología para la construcción de la participación en la formulación de la política pública integral (Soporte:PPI- DOCUMENTO METODOLOGIA PARA LA CONSTRUCCIÓN DE LA RUTA DE PARTICIPACIÓN EN LA FORMULACIÓN DE LA POLÍTICA PÚBLICA INTEGRAL); 2. Metodología de desarrollo de eventos territoriales presenciales (Soporte: PPI- Metodología para eventos presenciales 12.09.2024 (1)) ; 3. Metodología de desarrollo de grupos focales (Soporte: PPI- METODOLOGIA GRUPOS FOCALES TERRITORIALES 12.09.2024 (3)); 4. Diseño de instrumento de encuesta telefónica (Soporte: PPI- Instrumento Encuesta Telefónica_12.09.24); 5. Diseño de instrumento de entrevista semiestructurada dirigida a ciudadanía (Soporte: PPI- Instrumento y guion metodológico - Entrevista Semiestructurada Presencial y PPI- Instrumento Boton participación ciudadana_12.09.24); y 7. Diseño de formulario institucional de aportes (Soporte: PPI- Instrumento - Formulario Institucional)._x000a__x000a_Ahora bien, respecto al hito 3 y 4, aún no se observan avances concretos. Si se observa el documento de ruta de implementación para la formulación de la política, se entiende que el hito 3 está proyectado para cumplirse en el siguiente bimestre (septiembre y octubre) y el hito 4, hasta el 2025, para lo cual será útil seguir la alerta y recomendación dada desde la OAP._x000a__x000a_Finalmente, como parte de la estrategia y este producto, también se encuentran las actividades relacionadas con la implementación del Sistema Nacional de Búsqueda (SNB). En concreto se observa,  avance en el desarrollo de sesiones e instalación de los comités , propuestas del Plan Estratégico y  de los lineamientos de participación como parte del SNB. Los soportes enviados dan cuenta de lo anterior._x000a__x000a_Al evaluar el avance cuantitativo de este producto podría concluirse que: 1. El hito 1 sigue en el 30% del bimestre anterior, ya que no hay un documento definitivo del diagnostico de la política. 2. El hito 2 &quot;Definir espacios nacionales y territoriales de formulación participativa e incluyente&quot; que vale el 25%, si bien se avanzó en la formulación de metodologías e instrumentos y en el desarrollo de sesiones de participación para la formulación de la política, aún no hay documento formal qué defina cuántos y cuáles son los espacios nacionales y territoriales que se van a llevar a cabo. Es decir, no hay un documento definitivo y/o actualizado al presentado en el bimestre anterior (Estrategia de participación formulación PPI_V3), que contenía el mapeo de actores y mecanismos y momentos de la participación. Por tanto no es posible que el avance sea del 65%. Según lo reportado y sus soportes, el avance definitivo sería del 50%._x000a__x000a_Ahora bien, al evaluar las actividades de la ruta de implementación de la estrategia del producto, si se parte de que todas tienen la misma distribución porcentual, y que el 100% es el cumplimiento de las 45 actividades programas en total, se podría decir que a la fecha se están implementando solo 23 de estas, es decir el 51%, aun cuando muchas de estás aún no están finalizadas pero se está avanzando. Si fuera frente a las 34 programadas a corte de agosto el avance sería del 68%."/>
    <s v="Alerta: A pesar de los avances presentados con sus respectivos soportes, se sigue observando un avance bajo respecto al objetivo establecido en el año de tener (1) Plan estratégico del SNB en ejecución y (1) Política pública de atención, prevención y búsqueda formulada, toda vez que las actividades e hitos programados tanto en el plan de acción como en el documento de la estrategia para el impulso a la implementación del SNB y la Política pública integral de atención, prevención, búsqueda e identificación de las PDD, tienen en muchos casos rezagados frente a los productos finales y fechas de finalización del cronograma planteadas. Eso ha implicado, una mayor presión al equipo de relacionamiento para cumplir con lo programado. Se recomienda establecer medidas de contingencia para superar los rezagos en la ejecución de las actividades programadas y que permita avanzar en el 50% adicional definido para el cumplimiento de este producto. Siguie pendiente el cumplimientos definitivo de todos los hitos y la implementación y finalización de más de 22 de la ruta de implementación del sistema._x000a_ _x000a_Recomendación: De acuerdo con la ruta de implementación de la estrategia de participación para la formulación de la PPI, se sabe desde este momento que no puede llevarse a cabo la implementación del hito 4 del producto &quot;Aprobar la política pública&quot;, por lo cual será necesario que se solicite una modificación justificativa que aplace su cumplimiento y establezca un compromiso del equipo de relacionamiento para cumplir dicha actividad en el plan de trabajo del producto del plan de acción de la vigencia 2025."/>
    <n v="0.68"/>
    <x v="2"/>
  </r>
  <r>
    <s v="La UBPD es reconocida como una entidad legitima, confiable y con credibilidad que lidera de manera participativa,  la búsqueda humanitaria y extrajudicial, aumentando la conciencia pública sobre la desaparición de personas en el marco del conflicto armado._x000a_"/>
    <n v="16"/>
    <s v="Estrategia pedagogía y comunicación con enfoque diferencial y territorial diseñada e implementada"/>
    <s v="(1) Estrategia de pedagogía y comunicación formulada de manera diferencial implementada"/>
    <s v="Dirección General"/>
    <s v="OACP"/>
    <s v="60% de avance de la meta distribuidos así:_x000a__x000a_Hito 1: Alcanzado en el Bimestre I (20%)_x000a_Hito 2: Alcanzado en el Bimestre I (20%)_x000a_Hito 3: En implementación durante los Bimestres I y II (20%) - Corresponde a la implementación de la estrategia, la cual abarca actividades durante todo el año y cada bimestre tiene una ponderación del 10%."/>
    <s v="Durante el primer bimestre del año 2024 se realizó la formulación de la Estrategia de Comunicación masiva e Institucional para la presente vigencia, la cual tiene como objetivo general: &quot;Construir e implementar acciones de relacionamiento con medios masivos, regionales, alternativos y comunitarios, que permitan posicionar a la UBPD como una entidad legítima, confiable y con credibilidad que lidera, de manera participativa, la búsqueda humanitaria y extrajudicial, para aumentar la conciencia pública sobre la desaparición de personas en el marco del conflicto armado&quot;._x000a_En el ejercicio de planeación de la citada estrategia, se identificaron los públicos objetivos con enfoque diferencial, étnico y territorial, se definieron líneas de mensaje y narrativas de la búsqueda de personas dadas por desaparecidas y se inició la ejecución._x000a_Así mismo, durante el primer y segundo bimestres se inició la implementación de la Estrategia de Comunicación masiva e institucional 2024."/>
    <s v="Sobre el documento _x000a_En el documento se incluye el cronograma con el nivel de detalle que fue requerido_x000a__x000a_Hitos_x000a_Si bien en el avance de la meta  se presenta el desarrollo general de cada hito, en la descripción cualitativa de los avances de las actividades se presenta con detalle las tareas realizadas para dar cumplimiento a lo proyectado._x000a__x000a_Conclusión_x000a_El avance cuantitativo de la meta proyectada reportado por la OACP, guarda relación con lo reportado y los soportes"/>
    <n v="1"/>
    <s v="Cumple"/>
    <s v="70% de avance de la meta distribuidos así:_x000a_ _x000a_ Hito 1: Alcanzado en el Bimestre I (20%)_x000a_ Hito 2: Alcanzado en el Bimestre I (20%)_x000a_ Hito 3: En implementación durante los Bimestres I, II y III (30%) - Corresponde a la implementación de la estrategia, la cual abarca actividades durante todo el año y cada bimestre tiene una ponderación del 10%."/>
    <s v="Durante el tercer bimestre se continuó con la implementación de la Estrategia de Comunicación masiva e institucional 2024."/>
    <s v="De acuerdo a los hitos definidos se evidencia que el avance de la meta establecida para este producto está enfocado en la implementación. De acuerdo a esto, el avance es óptimo y da cuenta de lo programado _x000a__x000a_Observaciones:_x000a_1. El reporte  del avance cualitativo para la meta proyectada, no dice mucho de la labor realizada y los retos que puede revestir, en este caso, el proceso de implementación. Es necesario que para el siguiente reporte se incluya el detalle agregado de lo realizado para este producto_x000a_2. Es importante incluir actividades de seguimiento sobre las actividades realizadas ¿Qué resultados se obtienen de lo implementado?_x000a_"/>
    <s v="Recomendación: Si bien en el reporte se cumple con la gestión descrita en la programación del producto, se requiere que en el siguiente reporte se haga énfasis en el impacto que han tenido estos avances en los resultados esperados: cuántos grupos de interés beneficiarios reconocen las campañas de comunicación realizada por UBPD"/>
    <n v="0.95"/>
    <s v="Cumple"/>
    <s v="70% de avance de la meta distribuidos así:_x000a_ _x000a_ Hito 1: Alcanzado en el Bimestre I (20%)_x000a_ Hito 2: Alcanzado en el Bimestre I (20%)_x000a_ Hito 3: En implementación durante los Bimestres I, II, III y IV (40%) - Corresponde a la implementación del Plan, el cual abarca actividades durante todo el año y cada bimestre tiene una ponderación del 10%."/>
    <s v="Durante el cuarto bimestre se continuó con la implementación de la Estrategia de Comunicación masiva e institucional 2024."/>
    <s v="De acuerdo con los tiempos establecidos en el cronograma para cada actividad definida, se evidencia que el avance de la meta establecida para este producto enfocado en la implementación, es óptimo y da cuenta de lo programado_x000a__x000a_Observaciones:_x000a_1. El reporte  del avance cualitativo para la meta proyectada, no dice mucho de la labor realizada y los retos que puede revestir, en este caso, el proceso de implementación. Es necesario que para el siguiente reporte se incluya el detalle agregado de lo realizado para este producto_x000a_2. Es importante incluir actividades de seguimiento sobre las actividades realizadas ¿Qué resultados se obtienen de lo implementado?_x000a_"/>
    <s v="Recomendación: _x000a_El reporte cumple con la gestión descrita en la programación del producto, se requiere que en el siguiente reporte se haga énfasis en el impacto que han tenido estos avances en los resultados esperados: cuántos grupos de interés beneficiarios reconocen las campañas de comunicación realizada por UBPD_x000a__x000a_Es importante describir de manera detallada el avance cualitativo de la meta proyectada. Es de vital importancia conocer otra descripción que reviste el proceso de ejcución de este prodcto: que logros, dificultades, amenazas, retos.. ha implicado llevar a cabo las actividades planteadas"/>
    <n v="0.9"/>
    <x v="0"/>
  </r>
  <r>
    <s v="La UBPD es reconocida como una entidad legitima, confiable y con credibilidad que lidera de manera participativa,  la búsqueda humanitaria y extrajudicial, aumentando la conciencia pública sobre la desaparición de personas en el marco del conflicto armado._x000a_"/>
    <n v="17"/>
    <s v="Plan de fortalecimiento de comunicación interna"/>
    <s v="(1) Plan de fortalecimiento de comunicación interna"/>
    <s v="Dirección General"/>
    <s v="OACP"/>
    <s v="60% de avance de la meta distribuidos así:_x000a__x000a_Hito 1: Alcanzado en el Bimestre I (20%)_x000a_Hito 2: Alcanzado en el Bimestre I (20%)_x000a_Hito 3: En implementación durante los Bimestres I y II (20%) - Corresponde a la implementación del Plan, el  cual abarca actividades durante todo el año y cada bimestre tiene una ponderación del 10%."/>
    <s v="Durante el primer bimestre del año 2024 se realizó la formulación del Plan de fortalecimiento de Comunicación interna para la presente vigencia, el cual tiene como objetivo general: &quot;Fortalecer la comunicación interna para que todas las personas vinculadas a la entidad estén informadas sobre los avances, resultados, lineamientos y directrices de la UBPD&quot;._x000a_En el ejercicio de planeación del plan, se creó el grupo de enlaces de las dependencias._x000a_Así mismo, durante el primer y segundo bimestres se inició la implementación del Plan Comunicación interna 2024."/>
    <s v="Sobre el documento _x000a_En el documento se incluye el cronograma con el nivel de detalle que fue requerido_x000a__x000a_Hitos_x000a_Si bien en el avance de la meta  se presenta el desarrollo general de cada hito, en la descripción cualitativa de los avances de las actividades se presenta con detalle las tareas realizadas para dar cumplimiento a lo proyectado._x000a_Es necesario ajustar el porcentaje de avance del hito 3, dado que no se evidencia ningún reporte de actividad relacionada con el seguimiento a la implementación de la estrategia de comunicación interna_x000a__x000a_Conclusión_x000a_El avance cuantitativo de la meta proyectada reportado por la OACP, guarda relación con lo reportado y los soportes"/>
    <n v="1"/>
    <s v="Cumple"/>
    <s v="70% de avance de la meta distribuidos así:_x000a_ _x000a_ Hito 1: Alcanzado en el Bimestre I (20%)_x000a_ Hito 2: Alcanzado en el Bimestre I (20%)_x000a_ Hito 3: En implementación durante los Bimestres I, II y III (30%) - Corresponde a la implementación del Plan, el cual abarca actividades durante todo el año y cada bimestre tiene una ponderación del 10%."/>
    <s v="Durante el tercer bimestre se continuó con la implementación del Plan de Comunicación Interna 2024."/>
    <s v="De acuerdo a los hitos definidos se evidencia que el avance de la meta establecida para este producto está enfocado en la implementación. De acuerdo a esto, el avance es óptimo y da cuenta de lo programado _x000a__x000a_Observaciones:_x000a_1. El reporte  del avance cualitativo para la meta proyectada, no dice mucho de la labor realizada y los retos que puede revestir, en este caso, el proceso de implementación. Es necesario que para el siguiente reporte se incluya el detalle agregado de lo realizado para este producto_x000a_2. No se evidencia avance alguno de la actividad  de seguimiento que debía dar inicio en este bimestre. Es necesario establecer fechas concretas para la construcción del documento. Según lo descrito, esto debe estar listo para el 4 bimestre._x000a_Se da cuenta de la Implementación pero no del seguimiento a la misma, por eso el avance cuantitativo se reduce en comparación a lo reportado por la dependencia _x000a_"/>
    <s v="Alerta: Es necesario que para el siguiente reporte se incluya el detalle agregado de lo realizado para este producto_x000a_Es necesario establecer fechas concretas para la construcción del documento. Según lo descrito, esto debe estar listo para el siguiente bimestre._x000a_Se da cuenta de la implementación de la estrategia pero no del seguimiento a la misma, por eso el avance cuantitativo se reduce en comparación a lo reportado por la dependencia ._x000a__x000a_Se requiere que en el siguiente reporte se haga énfasis en el impacto que han tenido estos avances en los resultados esperados: percepción de servidores y servidoras (percepción alta y muy alta en el mejoramiento de la comunicación interna de la entidad)"/>
    <n v="0.95"/>
    <s v="Cumple"/>
    <s v="80% de avance de la meta distribuidos así:_x000a_ _x000a_ Hito 1: Alcanzado en el Bimestre I (20%)_x000a_ Hito 2: Alcanzado en el Bimestre I (20%)_x000a_ Hito 3: En implementación durante los Bimestres I, II, III y IV (40%) - Corresponde a la implementación del Plan, el cual abarca actividades durante todo el año y cada bimestre tiene una ponderación del 10%."/>
    <s v="Durante el cuarto bimestre se continuó con la implementación del Plan de Comunicación Interna 2024."/>
    <s v="De acuerdo con los hitos definidos se evidencia que el avance de la meta establecida para este producto está enfocado en la implementación del Plan de fortalecimiento de comunicación interna. El avance en la implementación de actividades es óptimo y da cuenta de lo programado _x000a__x000a_Observaciones: _x000a_1. El reporte del avance cualitativo para la meta proyectada, no dice mucho de la labor realizada y los retos que puede revestir, en este caso, el proceso de implementación. Es necesario que para el siguiente reporte se incluya el detalle agregado de lo realizado para este producto _x000a_2. Como parte del Hito 3 no se evidencia avance alguno de la actividad de seguimiento que debía dar inicio este bimestre. Es necesario establecer fechas concretas para la construcción del documento, la socialización del mismo, su implementación y resultados. Según lo descrito en la actividad 4, este bimestre se construyó un documento de evaluación de la estrategia de comunicación interna implementada el año anterior, pero no se adjunta el respectivo soporte. _x000a_Para este año se da cuenta de la Implementación, pero no del seguimiento a la misma o de una propuesta de seguimiento. Por eso el avance cuantitativo se reduce en comparación a lo reportado por la dependencia_x000a_3. En el hito 3 se describe una ponderación para la implementación de 4 bimestres, esto debe hacerce sobre 5, teniendo en cuenta que el primer bimestre fue de diseño. Por esto el porcentaje de avance bimestral esperado es de 12%. Teniendo en cuenta que el peso del hito 3 es del 60%  _x000a_4. El porcentaje de avance no puede ser el descrito en el informe cualitativo dado que no hay avances de la actividad de seguimiento para el Hito 3"/>
    <s v="Alerta: _x000a_Es necesario que para el siguiente reporte se incluya el detalle agregado de lo realizado para este producto._x000a__x000a_Es necesario establecer fechas concretas para la construcción del documento. Según lo descrito, esto debe estar listo para el siguiente bimestre._x000a_Se da cuenta de la implementación de la estrategia pero no del seguimiento a la misma, por eso el avance cuantitativo se reduce en comparación a lo reportado por la dependencia ._x000a__x000a_Se requiere que en el siguiente reporte se haga énfasis en el impacto que han tenido estos avances en los resultados esperados: percepción de servidores y servidoras (percepción alta y muy alta en el mejoramiento de la comunicación interna de la entidad)"/>
    <n v="0.89"/>
    <x v="1"/>
  </r>
  <r>
    <s v="La UBPD es reconocida como una entidad legitima, confiable y con credibilidad que lidera de manera participativa,  la búsqueda humanitaria y extrajudicial, aumentando la conciencia pública sobre la desaparición de personas en el marco del conflicto armado._x000a_"/>
    <n v="18"/>
    <s v="Estrategia de gestión sociocultural y de pegadogía con actividades de sensibilización para el  reconocimiento social de la importancia de la búsqueda y el posicionamiento de la UBPD diseñado e implementado"/>
    <s v="(1) Estrategia de gestión sociocultural y de pedagogía implementado"/>
    <s v="Dirección General"/>
    <s v="OACP"/>
    <s v="50,83% de avance de la meta distribuidos así:_x000a__x000a_Hito 1: Alcanzado en el Bimestre I (15%)_x000a_Hito 2: Alcanzado en el Bimestre I (15%)_x000a_Hito 3: En implementación durante los Bimestres I y II (13,3%) - Corresponde a la implementación del Plan, el  cual abarca actividades durante todo el año y cada bimestre tiene una ponderación del 6,67%._x000a_Hito 4: En implementación durante el Bimestre II - Corresponde a Rendición de cuentas, se tienen programadas 4 en el año, cada rendición de cuentas tiene una ponderación del 7,5%."/>
    <s v="Durante el primer bimestre del año 2024 se realizó la formulación de la Estrategia de Comunicación Pedagógica para la presente vigencia, la cual tiene como objetivo general: &quot;Construir e implementar acciones de comunicación, socialización y facilitación del diálogo, con el propósito de lograr la comprensión, apropiación y adquisición de conocimientos sobre el quehacer de la UBPD, el avance de la búsqueda, los impactos de la desaparición y la generación de la conciencia social que promueva la no repetición de los hechos de la desaparición de personas en contexto del conflicto armado&quot;._x000a_En el ejercicio de planeación de la citada estrategia, se diseñó estrategia de gestión sociocultural y de pedagogía, se identificaron y caracterizaron los medios, se apoyó y acompañó la jornada de rendición de cuentas en el mes de marzo._x000a_Así mismo, durante el primer y segundo bimestres se inició la implementación de la Estrategia de Comunicación Pedagógica 2024."/>
    <s v="Sobre el documento _x000a_En el documento se incluye el cronograma con el nivel de detalle que fue requerido_x000a__x000a_Hitos_x000a_Si bien en el avance de la meta  se presenta el desarrollo general de cada hito, en la descripción cualitativa de los avances de las actividades se presenta con detalle las tareas realizadas para dar cumplimiento a lo proyectado._x000a__x000a_Conclusión_x000a_El avance cuantitativo de la meta proyectada reportado por la OACP, guarda relación con lo reportado y los soportes"/>
    <n v="1"/>
    <s v="Cumple"/>
    <s v="65% de avance de la meta distribuidos así:_x000a_ _x000a_ Hito 1: Alcanzado en el Bimestre I (15%)_x000a_ Hito 2: Alcanzado en el Bimestre I (15%)_x000a_ Hito 3: En implementación durante los Bimestres I, II y III (20%) - Corresponde a la implementación del Plan, el cual abarca actividades durante todo el año y cada bimestre tiene una ponderación del 6,67%._x000a_ Hito 4: En implementación durante el Bimestre II - Corresponde a Rendición de cuentas, Inicialmente se tenían programadas 4 en el año, pero en conjunto Dirección y OAP se definió que se realizarán 2 en el año. La nueva ponderación para cada rendición de cuentas es del 15% y se tiene proyectada la segunda rendición de cuentas para el cuarto bimestre."/>
    <s v="Durante el tercer bimestre se continuó con la implementación de la Estrategia de Comunicación Pedagógica 2024."/>
    <s v="De acuerdo a los hitos definidos se evidencia que el avance de la meta establecida para este producto está enfocado en la implementación. De acuerdo a esto, el avance es óptimo y da cuenta de lo programado _x000a__x000a_Observaciones:_x000a_1. El reporte  del avance cualitativo para la meta proyectada, no dice mucho de la labor realizada y los retos que puede revestir, en este caso, el proceso de implementación. Es necesario que para el siguiente reporte se incluya el detalle agregado de lo realizado para este producto_x000a_2. Es importante incluir actividades de seguimiento sobre las actividades realizadas ¿Qué resultados se obtienen de lo implementado?_x000a_3. No se reportan actividades o planeación de las mismas para la actividad de rendición de cuentas"/>
    <s v="Alerta: Es importante incluir actividades de seguimiento sobre las actividades realizadas ¿Qué resultados se obtienen de lo implementado?_x000a_Se sugiere incluir acciones orientadas a la planeación y ejecución de la rendición de cuentas_x000a_Se requiere que en el siguiente reporte se haga énfasis en el impacto que han tenido estos avances en los resultados esperados: reconocimiento social consolidado y posicionamiento efectivo de la UBPD"/>
    <n v="0.9"/>
    <s v="Cumple"/>
    <s v="87% de avance de la meta distribuidos así:_x000a_ _x000a_ Hito 1: Alcanzado en el Bimestre I (15%)_x000a_ Hito 2: Alcanzado en el Bimestre I (15%)_x000a_ Hito 3: En implementación durante los Bimestres I, II, III y IV (27%) - Corresponde a la implementación del Plan, el cual abarca actividades durante todo el año y cada bimestre tiene una ponderación del 6,67%._x000a_ Hito 4: Alcanzado en el Bimestre I y en el Bimestre IV (30%) - Corresponde a Rendición de cuentas, Inicialmente se tenían programadas 4 en el año, pero en conjunto Dirección y OAP se definió que se realizarán 2 en el año. La nueva ponderación para cada rendición de cuentas es del 15% y se tiene proyectada la segunda rendición de cuentas para el cuarto bimestre."/>
    <s v="Durante el cuarto bimestre se continuó con la implementación de la Estrategia de Comunicación Pedagógica 2024."/>
    <s v="De acuerdo a los hitos definidos se evidencia que el avance de la meta establecida para este producto enfocado en la implementación. De acuerdo a esto, el avance es de cumplimiento y da cuenta de lo programado _x000a_Observaciones: _x000a_1. El reporte del avance cualitativo para la meta proyectada, no dice mucho de la labor realizada y los retos que puede revestir, en este caso, el proceso de implementación de la estrategia de gestión sociocultural y de pedagogía. Es necesario que para el siguiente reporte se incluya el detalle agregado de lo realizado para este producto _x000a_2. Es importante incluir actividades de seguimiento sobre las actividades realizadas ¿Qué resultados se obtienen de lo implementado? ¿Cuál es el impacto en los grupos de interés?_x000a_3. En el hito 3 se describe una ponderación para la implementación de 4 bimestres, esto debe hacerce sobre 5, teniendo en cuenta que el primer bimestre fue de diseño. Por esto el porcentaje de avance bimestral esperado es de 8%. El avance total de la meta es de un 84% "/>
    <s v="Recomendación: Si bien en el reporte se cumple con la gestión descrita en la programación del producto, se requiere que en el siguiente reporte se haga énfasis en el impacto que han tenido estos avances en el resultado esperado:  reconocimiento social consolidado y posicionamiento efectivo de la UBPD._x000a__x000a_Por otra parte, aunque las actividades relacionadas con la Audiencia Pública de Rendición de Cuentas terminaron el IV bimestre con la realización de la APRC región Nororiente, es importante contemplar este año, acciones de planeación de estos espacios para la vigencia 2025"/>
    <n v="0.9"/>
    <x v="0"/>
  </r>
  <r>
    <s v="Las personas, familias y OCMP participan de manera activa, diferenciada y efectiva en el proceso de búsqueda"/>
    <n v="19"/>
    <s v="Estrategia contacto permanente con familias, personas, organizaciones, colectivos, movimientos y plataformas que buscan establecida"/>
    <s v="(1) Estrategia de contacto diseñada y en operación "/>
    <s v="SGTT"/>
    <s v="DTPCVED"/>
    <n v="0.45739999999999997"/>
    <s v="Teniendo en cuenta que la implementación de la estrategia de contacto inició en febrero de 2024, para el segundo bimestre se incorporó el equipo de 25 contratistas de Tejido y Diálogo Social - TyDS con el fin de impulsar esta estrategia en las coberturas de los GITT, sumando acciones con el equipo de nivel central y de los 5 contratistas del corredor amazónico, territorios donde no hay GITT de la UBPD._x000a_A. Se capacitó al equipo de TyDS en lineamientos de participación, enfoques diferenciales y uso del Sistema de Información Misional - SIM BUSQUEMOS._x000a_B. Se realizaron los contactos bajo el primer criterio de priorización correspondiente a SB sin lugar de los hechos y PB sin lugar de residencia (un total de 6.027). _x000a_Es así que los contactos se enmarcan en dos líneas de la estrategia, a saber:_x000a__x000a_1. Línea de atención a buscadores y buscadoras (TyDS nivel cental)_x000a_Se realizaron 574* contactos efectivos, que implica la realización de 1.389 acciones que corresponden a:_x000a_i) revisión y actualización de información en el SIM Busquemos, (759)_x000a_ii) caracterización de PDD, y  caracterización de PB, de acuerdo con la información que comparte la PB (559)_x000a_iii) recepción de solicitudes de búsqueda a través de los canales de atención presencial, virtual y telefónica (20)_x000a_iv) contactos declinados, referidos como aquellos en los que no se logró la comunicación con la PB por diferentes factores, tales como, números fuera de uso, líneas telefónicas asignadas a otras personas. (51)_x000a__x000a_2. Canal presencial - Puntos de contacto de atención y orientación presencial (TyDS territorial)_x000a_Se realizaron 151* acciones correspondientes a:_x000a_i) Apoyo en acciones humanitarias (13)_x000a_ii) atención presencial (18)_x000a_iii) comunicación con las PB (56)_x000a_iv) Diálogos individuales y colectivos (57)_x000a_v) seguimiento a compromisos (7)_x000a__x000a_*información reflejada en en el SIM BUSQUEMOS con corte a 09.05.2024_x000a__x000a_3. Unidad móvil: su implementación está prevista para junio de 2024._x000a__x000a_C.  OCMP:_x000a_- Se hizo la revisión de la base de datos de la OCMP ANMUCIC presentada ante la UBPD en el año 2022 relacionando 87 PDD, con el fin de verificar las SB creadas en el SIM BUSQUEMOS. Se encontraron 11 SB creadas, 67 SB sin registro y 1 SB de la que no se tenía información de contacto de la PB. Con ese diagnóstico se hizo el registro de las 67 SB en el Sistema y se obtuvo  el contacto con las PB. Como resultado, se logró el contacto con 27 PB y 40 no fueron posibles por número errado o fuera de servicio. A su vez de las 11 SB creadas, se continúa con el contacto para vincular a más PB._x000a_- Se solicitó a los GITT revisar e informar el relacionamiento que tienen con OCMP y las SB presentadas por éstas, con el fin de asociarlas en el SIM BUSQUEMOS y de plantear una estrategia de relacionamiento para avanzar en la caracterización de las PB y PDD asociadas a éstas. Los GITT reportaron 4.836 PDD asociadas a aproximadamente 88 procesos organizativos, de las cuales se acordó con la OTIC, que esta oficina asociará las PDD a las OCMP que superen los 20 registros por OCMP y  la DPCVED actualiza los registros de solicitud de 1 a 20 PDD._x000a_- Se solicitó a la SGI los informes presentados por OCMP en las anteriores vigencias y ésta subdirección compartió 4 informes (los cuales arrojan 3.205 PDD):_x000a_i) La Comadre_x000a_ii) Acomides_x000a_iii) comerciantes y agricultores del Huila_x000a_iv) País Libre_x000a_Esta línea de trabajo tiene como propósito identificar la estrategia de contacto con las OCMP a través del relacionamiento que se desarrolla en el territorio, así de la actualización de la información en el SIM BUSQUEMOS._x000a__x000a_NOTA: El porcentaje del Avance cuantitativo meta proyectada que se relaciona, se da teniendo en cuenta los logrado en los primeros 4 meses de la vigencia 2024. En ese sentido es importante aclara que el 45,74% de avance no refiere al número de contactos efectivos que se han realizado hasta la fecha."/>
    <s v="La estrategia de contacto diseñada y en operación es uno de los pocos productos que al corte de esta revisión es consecuente entre las actividades del plan de acción y el cronograma y actividades de la estrategia definida en el anterior bimestre. Dado lo anterior se observa:_x000a_1) El cumplimiento del hito 1 con la inclusión de la información de la población que busca en el documento de la estrategia la caracterización conforme a la solicitada realizada a la subdirección de información y a OTIC, y a los datos disponibles en el SIM-Busquemos_x000a_2) Cumplimiento del hito 2 con el trabajo del nivel central y de 30 contratistas de tejido y dialogo social, los cuales lograron 574 contactos efectivos mediante la realización de 1.389 acciones que corresponden a 1. revisión y actualización de información en el SIM Busquemos, (759), 2. caracterización de PDD, y  caracterización de PB, de acuerdo con la información que comparte la PB (559), 3. recepción de solicitudes de búsqueda a través de los canales de atención presencial, virtual y telefónica (20)_x000a_4. contactos declinados, referidos como aquellos en los que no se logró la comunicación con la PB por diferentes factores, tales como, números fuera de uso, líneas telefónicas asignadas a otras personas. (51)_x000a_3) Cumplimiento del hito 3 con la definición de seis (6) criterios para realizar en el contacto y que quedaron incluidos en el documento de la estrategia de contacto enviado en el periodo anterior.  En este bimestre, se tuvieron en cuenta dos criterios: PDD sin lugar de ocurrencia de los hechos y PB sin lugar de residencia, de acuerdo con la información que se encuentra registrada en el SIM._x000a_4) Cumplimiento del hito 4 con la implementación de las tres herramientas definidas en la estrategia de contacto, a saber: Línea de atención a buscadoras y buscadores, Canal presencial y Unidad Móvil._x000a_5) Los soportes que se adjuntaron y referenciaron en cada una de las actividades, evidencian los avances presentados en el reporte cualitativo._x000a__x000a_Dado lo anterior, se considera que el producto y las actividades definidas, tanto en el plan de acción como en el plan de implementación de la estrategia de contacto, han avanzado conforme a lo establecido."/>
    <n v="1"/>
    <s v="Cumple"/>
    <n v="0.53469999999999995"/>
    <s v="Soportes: https://drive.google.com/drive/folders/12nJTfHj7HePEDBuk4gCl-Li9OiWzY4Qs _x000a_ _x000a_ Actualmente se cuenta con un total de 40 contratistas implementando las herramientas 1 y 2, y tres Expertos 4 brindando línea técnica y haciendo seguimiento a la implementación de la Estrategia. _x000a_ _x000a_ Durante el tercer bimestre se dio continuidad a la realización de contactos bajo primer criterio de priorización correspondiente a solicitudes de búsqueda - SB, sin lugar de los hechos y personas buscadoras - PB, sin lugar de residencia (un total de 6.027); contactos con PB que llegaron por los distintos canales a Servicio al Ciudadano, las SB recepcionadas en la feria del libro, SB presentadas por algunas OCMP, entre otras. _x000a_ _x000a_ Los contactos se enmarcan en dos líneas de la estrategia, a saber: _x000a_ 1. Línea de atención a buscadores y buscadoras (TyDS nivel central) El acumulado a la fecha frente a los contactos efectivos corresponde a 822 *, que implica la realización de acciones que corresponden a: _x000a_ i) revisión y actualización de información en el SIM Busquemos. _x000a_ ii) caracterización de PDD, y caracterización de PB, de acuerdo con la información que comparte la PB en el contacto realizado._x000a_ iii) recepción de solicitudes de búsqueda a través de los canales de atención presencial, virtual y telefónica._x000a_ iv) contactos declinados, referidos como aquellos en los que no se logró la comunicación con la PB por diferentes factores, tales como, números fuera de uso, líneas telefónicas asignadas a otras personas. ** _x000a_ _x000a_ 2. Desde el equipo de 30 contratistas en los GITT y los 5 territorios sin presencia de GITT, se implementó la herramienta correspondiente al Canal presencial - Puntos de contacto de atención y orientación presencial (enlaces de tejido y diálogo social - TyDS territorial) Se realizaron 435 contactos, acciones correspondientes a: _x000a_ i) Apoyo en acciones humanitarias (28) _x000a_ ii) atención presencial (182) _x000a_ iii) comunicación con las PB (114) _x000a_ iv) Diálogos individuales y colectivos (92) _x000a_ v) seguimiento a compromisos (19) _x000a_ _x000a_ *información reflejada en el SIM BUSQUEMOS, matriz de seguimiento e informes mensuales de gestión con corte a 09.07.2024 _x000a_ ** Los tableros de visualización se encuentran en ajuste por parte de OTIC para que refleje la información consolidada, por lo cual a la fecha no es posible discriminar las acciones particulares)_x000a_ _x000a_ 3. Unidad móvil: su implementación está prevista para julio de 2024. _x000a_ _x000a_ Con OCMP: De acuerdo con el reporte de los GITT de las 4.836 PDD asociadas a 88 procesos organizativos, se actualizó la información en el SIM – Busquemos. Es así que la OTIC asociaron 3.797 PDD a las OCMP que realizaron la SB, y desde una de las contratistas de la DTPCVED se asociaron 492 PDD a las OCMP que presentaron la SB._x000a_ _x000a_ Finalmente, se realizó un balance teniendo en cuenta los resultados del primer semestre 2024, arrojando que es necesario ajustar la Meta de este Producto, pasando de 10.000 a 6.000 contactos efectivos. Se anexa documento con las evidencias y argumentos para esta modificación._x000a_  _x000a_ NOTA: El porcentaje del Avance cuantitativo meta proyectada que se relaciona, se da teniendo en cuenta lo logrado en los primeros 6 meses de la vigencia 2024. _x000a_ NOTA 2: Porcentaje de avance se realiza teniendo en cuenta la modificación del avance de la meta, que pasó de 10.000 personas contactadas a 6.000 personas contactadas._x000a_ NOTA 3: A partir de la identificación de los errores que arrojó el tablero de la estrategia de contacto, insumo para definir el avance, es que el total de avance (acumulado a la fecha de corte) refleja lo correspondiente."/>
    <s v="La estrategia de contacto diseñada y en operación es uno de los pocos productos que al corte de esta revisión es consecuente entre las actividades del plan de acción, el cronograma y las actividades de la estrategia definida en el primer bimestre. Dado lo anterior se observa que el avance del 53,47% se obtiene de:_x000a_1) El cumplimiento del hito 1 con la inclusión de la información de la población que busca en el documento de la estrategia la caracterización conforme a la solicitada realizada a la subdirección de información y a OTIC, y a los datos disponibles en el SIM-Busquemos (15% que se avanzó en el primer bimestre)_x000a_2) Cumplimiento del hito 2 con el trabajo del nivel central, 40 contratistas implementando las herramientas 1 y 2, y tres Expertos 4 del equipo de tejido y diálogo social, los cuales han logrado al corte de este informe, 822 contactos efectivos mediante la revisión y actualización de información en el SIM Busquemos; caracterización de PDD, y caracterización de PB, de acuerdo con la información que comparte la PB; recepción de solicitudes de búsqueda a través de los canales de atención presencial, virtual y telefónica; y el conteo de contactos declinados, referidos como aquellos en los que no se logró la comunicación con la PB por diferentes factores, tales como, números fuera de uso, líneas telefónicas asignadas a otras personas. (15%)_x000a_3) Cumplimiento del hito 3 con la definición de seis (6) criterios para realizar en el contacto y que quedaron incluidos en el documento de la estrategia de contacto. (20% que se avanzó en el primer bimestre)_x000a_4) Cumplimiento del hito 4 con la implementación de las tres (3) herramientas definidas en la estrategia de contacto, a saber: Línea de atención a buscadoras y buscadores, Canal presencial y Unidad Móvil, mediantes las cuales se logró un avance de 435 contactos (3,47%)_x000a_5) Los soportes que se adjuntaron y referenciaron en cada una de las actividades, evidencian los avances presentados en el reporte cualitativo._x000a_Dado lo anterior, se considera que el producto y las actividades definidas, tanto en el plan de acción como en el plan de implementación de la estrategia de contacto, han ido avanzando conforme a lo inicialmente establecido. Sin embargo, no se cuentan las dificultades que se han tenido para avanzar en el cumplimiento real de la meta establecida para 2024 de 6.000 contactos efectivos. (Ver alertas y Recomendaciones)"/>
    <s v="Alerta: La estrategia de contacto es uno de los productos que han tenido mayor consistencia en el primer semestre. Así mismo, desde el inicio de la vigencia se garantizó los recursos para el desarrollo de la misma. Por el seguimiento a los diferentes instrumentos que se hace desde la OAP, se sabe que han habido dificultades en lo corrido del año que han modificado los tiempos de implementación y que se han tomado decisiones basadas en los controles para ir mejorando la estrategia. No obstante, frente al resultado esperado y proyectado para 2024 de lograr 6.000 contactos efectivos de personas buscadoras informadas sobre el proceso de búsqueda, se está teniendo un avance bajo, pues de acuerdo con los soportes y reportes, tan solo se han logrado 822 contactos efectivos correspondiente al 14% de la meta. Eso quiere decir que para cumplirla deberían hacer 863 contactos efectivos cada mes hasta diciembre ¿Esto es factible? ¿Cuáles son las decisiones o condiciones que podrían servir para lograr el objetivo? Dado lo anterior, se recomienda tomar decisiones prontas y ajustar las actividades que sean necesarias para cumplir con el resultado trazado. De esa forma, y teniendo en cuenta el bajo avance respecto a la meta, el producto se califica con un cumplimiento parcial."/>
    <n v="0.85"/>
    <s v="Cumple Parcialmente"/>
    <n v="0.66500000000000004"/>
    <s v="Del 100% que se debe realizar para cumplir lo planteado en esta Estrategia de Contacto, a corte de 31 de agosto, el avance porcentual va así:_x000a_Hito 1: 15% Caracterizar población buscadora: se cumplió en el primer bimestre_x000a__x000a_Hito 2: 9% Actualizar OCMP: Durante este cuarto bimestre se actualizó la información de una OCMP; a su vez se hizo seguimiento con SGI de la DIPL con el fin de conocer los informes entregados por las OCMP con SB, para avanzar en la revisión, caracterización y registro de SB asociadas a éstas. _x000a__x000a_Hito 3: 20% Definir criterios de priorización y mecanismos de contacto: se cumplió en el primer bimestre_x000a__x000a_Hito 4: 22,5% Implementar estrategia: Durante el cuarto bimestre se dio continuidad a la realización de contactos bajo primer criterio de priorización correspondiente a SB sin lugar de los hechos y PB sin lugar de residencia (un total de 6.027 registros que corresponden a 2.724 PB, teniendo en cuenta que las PB se repiten tantas veces como PDD tengan vinculadas); contactos con PB que llegaron por los distintos canales a Servicio al Ciudadano, SB presentadas por algunas OCMP, entre otras. El acumulado a la fecha corresponde a 2.700 contactos efectivos los cuales se enmarcan en dos líneas de la estrategia:_x000a_1. Línea de atención a buscadores y buscadoras (TyDS nivel central). El acumulado a la fecha frente a los contactos efectivos corresponde a 1.670_x000a_2. Canal presencial - Puntos de contacto de atención y orientación presencial (TyDS territorial). Se realizaron 1.030 contactos._x000a__x000a_Impacto que ha tenido esta gestión en el resultado estratégico esperado._x000a_La Estrategia de contacto en primera medida ha impactado de manera favorable a las PB, quienes son el centro de ésta; de cara a que la entidad ha podido restablecer el contacto con personas que buscan, cuyos casos no habían tenido avances significativos y con las que no se había tenido un relacionamiento en clave de la participación en sus procesos de búsqueda; es así que se pudo compartir con ellas, información general sobre el proceso de búsqueda e información del GITT que adelanta la IHE y garantiza la participación. Como resultado de estos contactos diferenciados, los GITT han implementado acciones en sus territorios con estas PB, de modo que sus SB tienen un impulso clave, que no había tenido hasta la fecha, incluyéndose acciones en los Planes Operativos de los PRB._x000a__x000a_En segunda medida, a partir de estos contactos diferenciales, se ha aportado en la disminución del subregistro que tiene la entidad frente a los enfoques Diferenciales, étnicos y de género, toda vez que se se ha posibilitado caracterizar tanto a las PB de con el fin de definir estrategias diferenciales para su participación; pero también caracterizar a las PDD para nutrir la IHE de su caso particular, pero que también aporta a los PRB a los cuales pertenecen._x000a__x000a_En tercer lugar, se aporta en la disminución del subregistro de SB sin lugar de hechos de desaparición, ya que, como primer y segundo criterio de priorización implementado, las PB han compartido información valiosa frente al lugar de los hechos, lo que había sido un cuello de botella, ya que sin esta información la SB no se vinculaba a ningún PRB ni a los GITT. Este resultado es significativo, ya que en el marco de la elaboración e implementación de los PRB, se aporta a la construcción del universo  de PDD y de los “universos regionales”._x000a__x000a_Finalmente indicar, que con estas acciones se fortalecen ejercicios de restablecimiento de confianza y credibilidad hacia las personas que buscan, ya que las PB identifican que la entidad sí tiene presentes sus SB y sí realiza gestiones para avanzar en sus casos individuales, pero también de manera colectiva._x000a__x000a_Nota: A partir de la retroalimentación brindada por OAP el bimestre pasado, se incorporaron las medidas y los ajustes para impulsar el cumplimiento de la meta planteada."/>
    <s v="La estrategia de contacto diseñada y en operación es uno de los pocos productos del plan de acción que es consecuente entre las actividades del plan de acción, el cronograma y las actividades de la estrategia definida en el primer bimestre. Dado lo anterior, se observa que el avance del 66,50% se obtiene de:_x000a_ 1) El cumplimiento del hito 1 con la inclusión de la información de la población que busca en el documento de la estrategia la caracterización conforme a la solicitada realizada a la subdirección de información y a OTIC, y a los datos disponibles en el SIM-Busquemos (15% que se avanzó en el primer bimestre, del 15% establecido)_x000a_ 2) Cumplimiento del hito 2 con el trabajo a nivel central de 40 contratistas implementando las herramientas 1 y 2, y tres Expertos 4 del equipo de tejido y diálogo social, los cuales han logrado al corte de este informe, 2700 contactos efectivos mediante la revisión y actualización de información en el SIM Busquemos; caracterización de PDD, y caracterización de PB, así como la actualización de la información de una OCMP y el seguimiento con SGI de la DIPL con el fin de conocer los informes entregados por las OCMP con SB, para avanzar en la revisión, caracterización y registro de SB asociadas a éstas. (9% del 15%)_x000a_ 3) Cumplimiento del hito 3 con la definición de seis (6) criterios para realizar en el contacto y que quedaron incluidos en el documento de la estrategia de contacto. (20% que se avanzó en el primer bimestre, del 20% programado)_x000a_ 4) Cumplimiento del hito 4 con la implementación de las tres (3) herramientas definidas en la estrategia de contacto, a saber: Línea de atención a buscadoras y buscadores, Canal presencial y Unidad Móvil, mediantes las cuales se logró un avance de 2700 contactos a través de: _x000a_ 1. Línea de atención a buscadores y buscadoras (TyDS nivel central). El acumulado a la fecha frente a los contactos efectivos corresponde a 1.670_x000a_ 2. Canal presencial - Puntos de contacto de atención y orientación presencial (TyDS territorial). Se realizaron 1.030 contactos. _x000a_ (22,5 del 50% programado)_x000a_ 5) Los soportes que se adjuntaron y referenciaron en cada una de las actividades, evidencian los avances presentados en el reporte cualitativo._x000a_ _x000a_ Dado lo anterior, se considera que el producto y las actividades definidas, tanto en el plan de acción como en el plan de implementación de la estrategia de contacto, han ido avanzando conforme a lo inicialmente establecido."/>
    <s v="Alerta: La estrategia de contacto es uno de los productos que han tenido mayor consistencia durante el año. Así mismo, desde el inicio de la vigencia se garantizó los recursos para el desarrollo de la misma. Por el seguimiento a los diferentes instrumentos que se hace desde la OAP, se sabe que han habido dificultades en lo corrido del año que han modificado los tiempos de implementación y que se han tomado decisiones basadas en los controles para ir mejorando la estrategia. Esto se envidencia, por ejemplo con la solicitud de ajustes al plan de acción y con el aumento de los resultados de contacto en los meses de este reporte, pues sobre las observaciones enviadas en el anterior bimestre, se pasó de un avance del 14% a un avance del 45%. Esto responde a las preguntas hechas por la OAP el bimestre anterior y muestra una tendencia exponencial de los resultados que se pueden tener con la estrategia de contacto. Con este tendencia, se espera que el 55% restante de la meta se pueda lograr en los meses que quedan, considerado que en el mes de diciembre los resultados de contactos efectivos pueda tener una tendencia diferente dado el cierre de año y la naturaleza del equipo contratado."/>
    <n v="1"/>
    <x v="0"/>
  </r>
  <r>
    <s v="Las personas, familias y OCMP participan de manera activa, diferenciada y efectiva en el proceso de búsqueda"/>
    <n v="21"/>
    <s v="Ruta Integral de participación y transversalización de los enfoques diferenciales establecida y en funcionamiento"/>
    <s v="(1) Ruta integral de participación y  transversalización de los enfoques diferenciales establecida y en funcionamiento_x000a_(4) agendas políticas y de relacionamiento con los espacios étnicos, de género, de niñez y con las organizaciones de búsqueda"/>
    <s v="SGTT"/>
    <s v="DTPCVED"/>
    <n v="0.3"/>
    <s v="Durante el segundo bimestre del 2024 la Dirección Técnica de Participación, Contacto con las Víctimas y Enfoques Diferenciales avanzó en el desarrollo de la ruta de participación de forma satisfactoria en cada uno de los puntos que le competen de la siguiente forma:_x000a__x000a_1. Ruta Integral de participación: Se construyó el documento técnico de Ruta Integral de Participación y la Matriz de identificación de escenarios de participación._x000a_2. Diagnóstico y estrategia de intervención: Se realizó el diseño metodológico y la primera versión de la herramienta de seguimiento a la incorporación del enfoque de género y de los enfoques diferenciales en los PRB, los PO y las acciones humanitarias._x000a_3. Caja de Herramientas: Se avanzó en la identificación de insumos, la elaboración de la ficha de contratación y la cotización de proveedores para dar inicio al proceso contractual._x000a_4. Mesas de Asistencia Técnica: Se adelantó una sesión preparatoria entre la JEP y la UBPD para construir la metodología de la MAT de Género y se llevó a cabo la primera MAT del año el día 30 de abril. Para la MAT de niños, niñas y adolescentes - NNA, se llevó a cabo un espacio de planeación para la primera reunión del año 2024 con las profesionales delegadas de la JEP, donde se acordó la fecha, la agenda y las organizaciones que se convocaron para el 14 de mayo del mismo año; por parte de la Dirección de Participación se enviaron las invitaciones donde se registraron 25 participantes. _x000a_5. Diálogo Político: Frente al espacio de seguimiento del Espacio Nacional de Consulta Previa - Comisión VI, en el segundo bimestre (abril) se adelantaron reuniones en el marco de los compromisos establecidos en el primer mecanismo de seguimiento con el propósito de concertar los espacios del posicionamiento étnico pedagógico. "/>
    <s v="En el primer periodo de reporte, se construyó el documento con la ruta Integral de participación y transversalización de los enfoques diferenciales, la cual estableció tres componentes a groso modo: 1. herramienta pedagógica y metodológica que recoja las orientaciones mínimas para garantizar la participación, incorporación y apropiación de los EDEyG en las acciones humanitarias. 2) Metodología para medir el nivel de apropiación de los EDEyG y 3) Diseño de una caja de herramientas pedagógicas. Dado lo anterior, se observa en el reporte cualitativo y los soportes, un avance especialmente en los dos primeros componentes de los hitos de línea base de la apropiación y la construcción de la ruta definida en en este producto, con la construcción del documento técnico de Ruta Integral de Participación y la Matriz de identificación de escenarios de participación, el diseño metodológico y la primera versión de la herramienta de seguimiento a la incorporación del enfoque de género y de los enfoques diferenciales en los PRB, los PO y las acciones humanitarias y las mesas de asistencia técnica de NNA con la JEP."/>
    <n v="1"/>
    <s v="Cumple"/>
    <n v="0.4"/>
    <s v="Soportes: https://drive.google.com/drive/folders/1bnVm6YupNIQk90A8tHkS5oiaP2RbKHor _x000a_ _x000a_ Durante el tercer bimestre del 2024 la Dirección Técnica de Participación, Contacto con las Víctimas y Enfoques Diferenciales avanzó en el desarrollo de la Estrategia en cada uno de los puntos que le competen de la siguiente forma:_x000a_ _x000a_ 1. Ruta Integral de participación: durante el tercer bimestre se avanzó en la socialización y aprobación de la ruta por parte de la Subdirección General y la revisión del equipo de Comunicaciones y Pedagogía. La Ruta se encuentra en fase de corrección de estilo, para proceder a la construcción de la herramienta pedagógica._x000a_ 2. Diagnóstico y estrategia de intervención: Se revisó, ajustó y aprobó la propuesta metodológica para el Diagnóstico de Incorporación de los Enfoques Diferenciales y de Género, la cual será socializada a los Grupos Internos de Trabajo Territorial previo a su implementación. También se realizó la revisión de criterios de enfoques diferenciales, étnicos y de género en el SIM BUSQUEMOS y se acordó con la OTIC el documento de controles de cambio para la modificación del SIM y creación del visualizador de enfoques para la elaboración del diagnóstico._x000a_ 3. Caja de Herramientas: en los meses de mayo y junio se avanzó en el proceso contractual que permitirá contar con el proveedor de servicios para la impresión de los materiales físicos de la caja de herramientas. En el mismo sentido, se avanzó en la revisión e inicio de diagramación del producto a incluir en la caja._x000a_ 4. Mesas de Asistencia Técnica: en el periodo comprendido en este reporte se avanzó en la organización interna técnica y metodológica de las Mesas de Asistencia Técnica de género territoriales, como resultado se adjunta el cronograma construido. _x000a_ 5. Diálogo Político: Las organizaciones indígenas del Órgano de Interlocución con el Movimiento Indígena – OICMI, se reunieron con la Directora General de la UBPD el 25 de junio. De este espacio se concluye que: a) las organizaciones indígenas que conforman el OICMI permiten que la UBPD avance con el desarrollo de su mandato a nivel territorial en el marco del Protocolo de Relacionamiento. Sin embargo, se continuará haciendo el respectivo seguimiento a las acciones implementadas. En particular, el CRIC informará su decisión de acogerse a esta conclusión del OICMI de acuerdo con lo que defina la Junta Directiva de Autoridades y Consejería Mayor; b) el siguiente OICMI se realizará de forma conjunta con la sesión de la Mesa Permanente de Concertación (MPC) y c) en la próxima sesión del OICMI se concertará la ruta o plan de trabajo para el 2025. _x000a_En ese sentido el avance obtenido es el siguiente:_x000a_Hito 1: 20% Línea base de apropiación de lineamientos (CAMBIO A: Diagnóstico y plan de intervención fortalecer Enfoques. Vamos en el 10% ya se tiene el diseño, falta la implementación, recolección y sistematización de la información)._x000a_Hito 2: 30% Construir rutas de implementación  (11% ya está aprobado el documento, falta el diseño que lo convierta a herramienta y publicarlo)_x000a_Hito 3: 20% Construir caja de herramientas (12% avances en reuniones y diseño)_x000a_Hito 4: 30% Realizar asistencia técnica y relacionamiento (7% vamos en mitad de semestre)_x000a__x000a_"/>
    <s v="En el primer periodo de reporte, se construyó el documento con la ruta Integral de participación y transversalización de los enfoques diferenciales, la cual estableció 5 componentes que avanzaron de la siguiente forma conforme a los hitos establecidos:_x000a_Hito 1: 20% Línea base de apropiación de lineamientos, mediante el avance del componente 2. Diagnóstico y estrategia de intervención: Se revisó, ajustó y aprobó la propuesta metodológica para el Diagnóstico de Incorporación de los Enfoques Diferenciales y de Género, la cual será socializada a los Grupos Internos de Trabajo Territorial previo a su implementación. También se realizó la revisión de criterios de enfoques diferenciales, étnicos y de género en el SIM BUSQUEMOS y se acordó con la OTIC el documento de controles de cambio para la modificación del SIM y creación del visualizador de enfoques para la elaboración del diagnóstico. (Avance: 10% ya se tiene el diseño, falta la implementación, recolección y sistematización de la información)._x000a_Hito 2: 30% Construir rutas de implementación, mediante el avance del componente 1. Ruta Integral de participación: durante el tercer bimestre se avanzó en la socialización y aprobación de la ruta por parte de la Subdirección General y la revisión del equipo de Comunicaciones y Pedagogía. La Ruta se encuentra en fase de corrección de estilo, para proceder a la construcción de la herramienta pedagógica. (Avance: 11% ya está aprobado el documento, falta el diseño que lo convierta a herramienta y publicarlo))._x000a_Hito 3: 20% Construir caja de herramientas, mediante el avance del componente  3. Caja de Herramientas: en los meses de mayo y junio se avanzó en el proceso contractual que permitirá contar con el proveedor de servicios para la impresión de los materiales físicos de la caja de herramientas. En el mismo sentido, se avanzó en la revisión e inicio de diagramación del producto a incluir en la caja. (Avance: 12% avances en reuniones y diseño_x000a_Hito 4: 30% Realizar asistencia técnica y relacionamiento mediante el avance del componente 4. Mesas de Asistencia Técnica: en el periodo comprendido en este reporte se avanzó en la organización interna técnica y metodológica de las Mesas de Asistencia Técnica de género territoriales, como resultado se adjunta el cronograma construido; y componente 5. Diálogo Político: Las organizaciones indígenas del Órgano de Interlocución con el Movimiento Indígena – OICMI, se reunieron con la Directora General de la UBPD el 25 de junio. De este espacio se concluye que: a) las organizaciones indígenas que conforman el OICMI permiten que la UBPD avance con el desarrollo de su mandato a nivel territorial en el marco del Protocolo de Relacionamiento. Sin embargo, se continuará haciendo el respectivo seguimiento a las acciones implementadas. En particular, el CRIC informará su decisión de acogerse a esta conclusión del OICMI de acuerdo con lo que defina la Junta Directiva de Autoridades y Consejería Mayor; b) el siguiente OICMI se realizará de forma conjunta con la sesión de la Mesa Permanente de Concertación (MPC) y c) en la próxima sesión del OICMI se concertará la ruta o plan de trabajo para el 2025. (Avance: 7% dado que falta trabajar con los demás grupos étnicos y actores programados))._x000a_A pesar de que el avance es consecuente con las actividades programadas en el plan de trabajo de la ruta, aún hay actividades que no están totalmente terminadas o ejecutadas, en especial las de los componentes 4 y 5 que aún no avanza con lo programado en hacer con otras comunidades de especial protección constitucional.  _x000a_ "/>
    <s v="Alerta: Dado que no todos los componentes programados en este producto han avanzado como se esperaba, es decir no son documentos definitivos que permitan finalmente ver por ejemplo cómo los GITT desarrollan acciones H y E con enfoques diferenciales, de género y étnicos, o que las solicitudes de búsqueda en BUSQUEMOS cuentan con información definitiva que incluye variables de enfoques diferenciales, de género y étnicos, este indicador se cataloga como cumple parcialmente. Se recomienda mejorar el avance de los componentes 2,4 y 5, pues conforme a las actividades programados en la implementación de la ruta (documento de la estrategia), estas se encuentran atrasadas."/>
    <n v="0.8"/>
    <s v="Cumple Parcialmente"/>
    <n v="0.75"/>
    <s v="Frente al 100% de la Estrategia Ruta integral de participación, los porcentajes de avance a corte de 31 de agosto van así:_x000a_ _x000a_Hito 1: 15% Linea base de apropiación de lineamientos_x000a_Se cuenta con una versión inicial de diágnostico y sistematización parcial de la información._x000a__x000a_Hito 2: 30% Construir rutas de implementación: _x000a_Ya está aprobado el documento, hito cumplido._x000a__x000a_Hito 3: 10% Construir caja de herramientas:_x000a_Se cuenta con todos los documentos técnicos de la Dirección de Participación, pero falta la diagramación de los mismos, para lograr tener la caja digital y poderla socializar. (los tiempos de diseño presentan retrasos por la Oficina de Comunicaciones, en ese sentido, se solicita ampliar las fechas de las actividades relacionadas a la Caja de Herramientas)_x000a__x000a_Hito 4: 20% Realizar asistencia técnica y relacionamiento:_x000a_Se han avanzado en agenda sin inconvenientes durante los 8 meses del año."/>
    <s v="En el primer periodo de reporte, se construyó el documento con la ruta Integral de participación y transversalización de los enfoques diferenciales, la cual estableció 5 componentes que avanzaron de la siguiente forma conforme a los hitos establecidos:_x000a_ _x000a_ Hito 1: 20% Línea base de apropiación de lineamientos, mediante el avance del componente 2. Diagnóstico y estrategia de intervención: Se cuenta a corte de este reporte con una versión inicial de diagnóstico y sistematización parcial de la información. (Avance: 15%)._x000a_ _x000a_ Hito 2: 30% Construir rutas de implementación, mediante el avance del componente 1. Ruta Integral de participación: durante este bimestre finalmente se aprobó la Ruta Integral de participación y conforme al soporte dicha ruta fue revisada y verificada. (Avance: 30%)_x000a_ _x000a_ Hito 3: 20% Construir caja de herramientas, mediante el avance del componente 3. Caja de Herramientas: Se observa conforme al reporte y los soportes que la Dirección de Participación ya avanzó en estos documentos de la caja de herramientas, pero falta la diagramación de los mismos, para lograr tener la caja digital y poderla socializar. En ese sentido se ha pedido ajustar la fecha de finalización de este hito y actividad en el plan de acción. (Avance: 12% en el diseño de la caja de herramientas)_x000a_ _x000a_ Hito 4: 30% Realizar asistencia técnica y relacionamiento mediante el avance del componente 4. Mesas de Asistencia Técnica: en el periodo comprendido en este reporte se avanzó en la organización interna técnica y metodológica de las Mesas de Asistencia Técnica de género y NNA; y componente 5. Diálogo Político: de la II sesión Órgano del Interlocución y Coordinación con el Movimiento Indígena, con el objetivo alcanzar acuerdos para avanzar en la definición del plan de trabajo del OICMI del 2024, así como el seguimiento a los avances de la consulta previa con los pueblos indígenas del Sistema Integral de Verdad, Justicia, Reparación y no Repetición en el marco de la sesión VI de la Mesa Permanente de Concertación. (Avance: 15% dado que falta trabajar con los demás grupos étnicos y actores programados))._x000a_ _x000a_ _x000a_ A pesar de que el avance es consecuente con las actividades programadas en el plan de trabajo de la ruta, aún siguen habiendo actividades que no están totalmente terminadas o ejecutadas, en especial las de los componentes 4 y 5 que aún no avanza con lo programado en hacer con otras comunidades de especial protección constitucional."/>
    <s v="Alerta: A pesar de que no todos los componentes programados en este producto han avanzado como se esperaba, es decir aúno no hay documentos definitivos que permitan finalmente ver el resultado esperado, se observa un avance en la el logro de hitos y actividades del producto importante. No obstante, aún es necesario mejorar el avance de los componentes 2,4 y 5 de la ruta, pues conforme a las actividades programados en la implementación de la ruta (documento de la estrategia), estas se encuentran atrasadas. En ese sentido este producto se califica como cumple parcialmente este periodo. _x000a_ _x000a_ Recomendación: Se recomienda finalizar el proceso para dejar listos los documentos definitivos de la línea base de apropiación y de la caja de herramientas, que permita prontamente empezar la implementación y seguimiento de la ruta integral de participación y transversalización de enfoques diferenciales. Así mismo, se recomienda documentar o revisar las acciones que se han hecho con otros grupos étnicos como los NARTP o con sujetos de especial protección constitucional. Conforme a los soportes y reportes el avance real del producto es de72% por lo que un hace falta avanzar en el 18% de la meta final y que se completa con lo anteriormente mencionado."/>
    <n v="0.85"/>
    <x v="1"/>
  </r>
  <r>
    <s v="Las personas, familias y OCMP participan de manera activa, diferenciada y efectiva en el proceso de búsqueda"/>
    <n v="22"/>
    <s v="Programa Red de Apoyo Operativo a la Búsqueda con personas buscadoras y las organizaciones que aportan a la búsqueda"/>
    <s v="(1) Programa Red de Apoyo Operativo a la Búsqueda con personas buscadoras y las organizaciones que aportan a la búsqueda establecido y en funcionamiento"/>
    <s v="SGTT"/>
    <s v="DTPCVED"/>
    <n v="0.1"/>
    <s v="Durante el segundo bimestre del año, sostuvimos reuniones con personas delegadas de la Oficina Asesora Jurídica y la Oficina Asesora Gestión del Conocimiento, con las direcciones técnicas de Prospección y de Información, y también con la Subdirección Administrativa y Financiera, con el fin de socializar la Estrategia Red de Apoyo Operativa para la Búsqueda; en esos espacios se logró recoger sus voces, orientaciones y recomendaciones frente al desarrollo de esta línea estratégica._x000a__x000a_Se realizó contacto con la Universidad Javeriana y Minuto de Dios con el fin de lograr consecución de espacios físicos para el desarrollo del espacio de formación. _x000a__x000a_Se trabajó en los estudios previos para la contratación con FINDETER, se logró la suscripción del Contrato Interadministrativo 270-2024-UBPD, el cual inició el día 23 de marzo de 2024._x000a_El 10 de abril se sostuvo reunión con FINDETER para presentar la UBPD y la Estrategia Red de Apoyo Operativa para la Búsqueda 2024. _x000a_El 30 de abril se sostuvo reunión con FINDETER donde se abordaron los componentes sociales del Contrato Interadministrativo: Fortalecimiento de capacidades y sostenibilidad económica de los territorios. A partir de esta reunión, surgió la necesidad de realizar revisión al interior de la UBPD para repensar la forma de llevar a cabo el “Fortalecimiento de capacidades”."/>
    <s v="Conforme a los hitos establecidos en este producto y el plan de trabajo de la estrategia del programa de red de apoyo, al corte de este reportes se debía contar con el diseño del programa (hito 1) y la implementación de la etapa de alistamiento (Cronograma estrategia), que cierra con la actividad de cierre de la convocatoria del programa. Dado lo anterior, y el reporte realizado, se observa un retraso sustancial frente a lo proyectado, pues aún no se han terminado de definir con FINDETER cómo se va a llevar a cabo ese fortalecimiento de capacidades y sostenibilidad económica de los territorios. Así las cosas el producto cumple parcialmente para este bimestre, pues en todo caso se ha avanzado en la contratación compleja con findeter y en la formulación de propuestas que permita sacar adelante el programa de red de apoyo."/>
    <n v="0.7"/>
    <s v="Parcialmente Cumple"/>
    <n v="0.37"/>
    <s v="Soportes: https://drive.google.com/drive/folders/1oPUoO7br9yf7CWQIH40TJ0-iOSVSrRXO _x000a_ _x000a_ Para el periodo de este reporte (mayo y junio) se logró la construcción del documento Anexo Social y del cronograma de actividades; los cuales fueron enviados en la ultima semana de junio a FINDETER para su posible reetroalimentacion. _x000a_ _x000a_ Se realizó el lanzamiento de la convocatoria de inscripciones para personas y organizaciones, colectivos, movimientos y plataformas para ser parte del Programa Red de Apoyo Operativo para la Búsqueda, la convocatoria tuvo apertura de registro del 20 al 28 de junio, logrando la inscripción de 347 personas y delegados/as de organizaciones, colectivos, movimientos y plataformas._x000a_ _x000a_ De otra parte, en coordinación con la Dirección de Información, Planeación y Localización para la Búsqueda y la Dirección de Prospección, Recuperación e Identificación se ha logrado tener la base temática para el desarrollo de las Jornadas de Fortalecimiento de Capacidades e Intercambio de saberes. _x000a_ _x000a_ En coordinación con la OTIC se avanzó en el diseño de los módulos virtuales de las jornadas de fortalecimiento de capacidades e intercambio de saberes en la plataforma Moodle, los cuales son esenciales para el inicio de la operación del Programa Red de Apoyo Operativo para la Búsqueda. _x000a_ _x000a_ Se elaboró un ABC con los puntos claves sobre el Programa Red de Apoyo Operativo para la Búsqueda. _x000a_ _x000a_ Finalmente, como estrategias adicionales, se dieron avances con la Red Arcoíris, la cual ha estado abierta su convocatoria desde el 20 de mayo y al mes de junio cuenta con 219 personas inscritas. Y la Red de Buscadores/as de Casanare, realizó su lanzamiento en la ciudad de Yopal el pasado 31 de mayo y cuenta al cierre del mes de junio con 159 inscritos._x000a_ _x000a_ En total al cierre del mes de junio contamos con 725 personas inscritas en las diferentes formas de participación que abarca la Red de Apoyo."/>
    <s v="De acuerdo con lo programado en el cronograma de trabajo y la finalidad de este producto, el Programa de Red de Apoyo operativo debería estar superando o finalizando la realización del hito 3 (Implementación del Piloto), de tal forma que conforme a esto se de paso en el segundo semestre a la implementación definitiva del programa que permita cuantificar, el número de personas - OCMP que han sido beneficiadas y tienen medidas de estabilización para apoyar la búsqueda. Sin embargo, hasta la fecha solo se logrado cerrar la etapa de convocatoria del piloto con la inscripción de 725 personas. Esto representa un gran riesgo y una alerta importante para la institución pues hay retrasos en la implementación definitiva del programa lo que afecta el resultado esperado."/>
    <s v="Alerta: Se recomienda definir si la implementación del piloto es equivalente a la implementación del programa, toda vez que los soportes de los avances de las actividades y lo establecido en el plan de trabajo, se refiere solo a la implementación de un piloto del programa. En caso de ser así deberá solicitarse un ajuste a la metodología de cálculo del producto que dé cuenta de esa equivalencia y permita saber el verdadero avance del producto. Finalmente, se sugiere revisar la meta final de este producto, pues aunque hayan 725 inscritos en total, es posible que las iniciativas que se financien no alcancen su ejecución en la vigencia y por ende el impacto sobre los resultados se reduzca. "/>
    <n v="0.7"/>
    <s v="Cumple Parcialmente"/>
    <n v="0.4"/>
    <s v="Frente al porcentaje de avance de esta estrategia, se establece el 40% dado que los Hitos 1 y  2  ya se han cumplido en los primeros 8 meses del año. Para el  3 y 4 hito del 60% se espera desarrollarlo en los últimos dos  bimestres._x000a__x000a_Durante este cuarto bimestre de 2024 se lograron realizar las siguientes actividades:_x000a_1. Avance en la elaboración del Anexo Social que enmarca la relación con FINDETER en el marco del Convenio Interadministrativo No. 270-2024_x000a_2. Se realizó  diseño y montaje de las jornadas de fortalecimiento de capacidades e intercambio de saberes en articulación con la Direccionde Información, Planeación y Localización para la Búsqueda y la Dirección de Prospección, Recuperación e Identificación y con la asistencia téncia y operativa de las oficinas Asesora de Comunicaciones y Pedagogía y la oficina de Gestión del Conocimiento. _x000a_3. Se realizaron las jornadas de fortalecimiento de capacidades e intercambio de saberes. _x000a_4. Se elaboraron y aplicaron las respectivas evaluaciones de los espacios de fortalecimiento de capacidades e intercambio de saberes. _x000a_5. Recepcion, revision y valoracion de iniciativas. _x000a_6. Retroalimentacion de las Iniciativas_x000a_7. Definicion de productos a solicitar en el marco de las iniciativas de la Red de Apoyo _x000a_8. Intercambio con los GITT respecto de los iniciativas: cobertura, metas, productos. _x000a_9. La Secretaría General con el apoyo de las Direcciones Misionales y la información suministrada por la Subdirección Administrativa logró establecer la tabla de costos unitarios que se va a reconocer por cada uno de los de los resultados (productos) pactados con las personas u organizaciones que van a implementar las iniciativas en el marco de la contratación de la Red de Apoyo Operativo para la Búsqueda._x000a_9. Se elaboraron en conjunto con FINDETER las Obligaciones contractuales."/>
    <s v="De acuerdo con lo programado en el cronograma de trabajo y la finalidad de este producto, el Programa de Red de Apoyo operativo debería estar superando o finalizando la realización del hito 3 (Implementación del Piloto). Respecto al bimestre anterior se ve un avance significativo, en especial del hito 2 &quot;Realizar jornadas de fortalecimiento de capacidades&quot; pues se nota el trabajo adelantado con cada una de las dependencias que intervienen en este proceso. No obstante preocupa que conforme al cronograma inicialmente establecido, no se haya comenzado la implementación del programa finalmente. En ese orden de ideas, frente al 50% que se proyecto con la completitud de los tres primeros hitos, solo se ha logrado avanzar el 40%, lo que para este bimestre deja al producto con un cumplimiento del 80% y un estado de cumple parcialmente."/>
    <s v="Alerta: Si bien con la solicitud de ajuste se está definiendo que la implementación del piloto es equivalente a la implementación del programa, es decir, se unifica hito 3 e hito 4, se sigue sin avanzar en el 60% importante de este producto. Si se revisa la relación que tiene este produto y el presupuesto destinado para su cumplimiento, podría decirse que solo quedarían 4 meses para ejecutar $936 millones que están en Findeter y que se había proyectado iban a apoyar a 100 OMCP. A pesar de que se incribieron 725 de OMCP hoy solo se tiene certeza, según el soporte &quot;Copia de 20240806 Iniciativas Recibidad Red de Apoyo Operativo&quot;, de 32 iniciativas (eso sin contar las que puedan desistir), lo que genera un doble riesgo, es decir, por un lado el programa va tener muy pocos meses para su implementación y por otro lado los recursos enviados a Findeter para este proceso, que deberían tener productos este año, no se van a ejecutar completamente. Por tanto hay un riegos alto e identificado de no cumplir la meta anual establecida y el impacto esperado del programa. Se solicita tomar las medidas pertinentes para garantizar su cumplimiento y la eficiencia del gasto público."/>
    <n v="0.8"/>
    <x v="1"/>
  </r>
  <r>
    <s v="La gestión institucional y territorial es ágil, eficiente y coordinada en la prestación de servicios de búsqueda de personas dadas por desaparecidas y garantiza el bienestar y cuidado en el marco del trabajo humanitario y extrajudicial"/>
    <n v="23"/>
    <s v="Sistema Integral de Bienestar y Cuidado diseñado e implementado"/>
    <s v="(1) Sistema integral de bienestar y cuidado diseñado e implementado"/>
    <s v="Secretaría General"/>
    <s v="SGH"/>
    <s v=" Hito 1: 10%_x000a_  Hito 2: 10%_x000a_  Hito 3: 25%_x000a_Hito 4: 0%_x000a_ Hito 5: 0% _x000a__x000a_Acumulado: 45%"/>
    <s v="Hito 1: Identificar las necesidades de bienestar de los servidores y servidoras: La  UBPD  busca atender las condiciones laborales y garantizar el mejor entorno a todas/os las/os servidoras/es que redunden en su bienestar, es por esto que entre los meses de septiembre y octubre de 2023 a través de los grupos focales realizados de manera presencial en los espacios del “1 encuentro de servidores a nivel nacional” se recogieron todas las necesidades de los/as servidores/as con el fin de generar un insumo para la construcción del Plan de Bienestar y la integración que este tiene con Apoyo Emocional y Seguridad y Salud en el Trabajo._x000a__x000a_Logros:_x000a_-Acercamiento presencial para recoger todas las necesidades de los/as servidores/as _x000a__x000a_Retos:_x000a_-Articular los 3 procesos de manera integral para la elaboración de un documento general. _x000a_-Iniciar el proceso para la contratación de las actividades de bienestar para ejecutarse en el 2024_x000a__x000a_Hito 2: Identificar los riesgos: Para dar cumplimiento al marco normativo de Seguridad y Salud en el Trabajo, que determina que las matrices de identificación de peligros deben actualizarse de manera anual, durante el primer semestre de la vigencia 2023 se llevó a cabo la actualización de las matrices de identificación de peligros correspondientes a todas las dependencias de la Entidad. Conforme al plan de trabajo SIG 2024 y para dar cumplimiento a los requisitos legales de Seguridad y Salud en el Trabajo, se programó la actualización de las matrices para el primer semestre de la vigencia 2024._x000a__x000a_Logros: _x000a_      -Actualización de las matrices de identificación de peligros de todas las dependencias _x000a__x000a_Retos: _x000a_ -Conforme a las dinámicas institucionales y la definición de los perfiles: Forense e Investigador Integral, los cuales pertenecen a la Subdirección General Técnica y Territorial, se supone un cambio en las funciones de las dependencias misionales principalmente. Por lo anterior, es necesario llevar a cabo la actualización de todas las matrices de las diferentes dependencias durante la vigencia 2024._x000a__x000a__x000a_Hito 3: Diseñar el sistema Integral: desde el mes de noviembre de 2023, se ha venido trabajando el documento integral en el cual ha participado el Asesor de la Dirección Carlos Zapata junto con el equipo de Gestión Humana designado para ello. Por recomendación de la Directora General en el mes de enero la Oficina Asesora de Planeación se integro para apoyar la elaboración del documento y entregó la estructura del documento en el mes de marzo, posterior a esto, el equipo de la SGH ajustó el documento al formato remitido por la OAP. El 7 de mayo fue enviada la última versión del esquema funcional del documento para revisión de la Jefe de la Oficina Asesora de Planeación,  la cual remitirá el documento con visto bueno el 23 de mayo. _x000a__x000a__x000a_Logros: consolidación del documento y posterior socialización en el espacio de &quot;En sintonía con la UBPD&quot; del mes de mayo _x000a__x000a_Retos: creación de las estrategias pertinentes para la implementación de las actividades de acuerdo con las necesidades de los/as servidores/as_x000a__x000a__x000a_Hito 4: Implementación del sistema: Aunque este hito se reportará en el tercer bimestre, la Subdirección de Gestión Humana ha venido implementando en esta vigencia las actividades que tiene a su cargo, dando cumplimiento a la normatividad vigente; en este sentido, se incluyen los soportes de las actividades realizadas durante el segundo bimestre, las cuales fueron incluidas dentro del cronograma de implementación del Sistema._x000a__x000a__x000a_"/>
    <s v="Sobre el documento:_x000a_Para este producto el documento contaba con un nivel de completitud del 72%. Estaba pendiente elaborar el cronograma de actividades, Este fue efectivamente remitido como un documento de Excel. Se sugirió, que el documento de Word contemplara dentro de su estructura un apartado o se generara dentro de él, un vinculo que remitiera al documento que contiene el cronograma. Esto no fue posible, dado que al momento del reporte el documento se encontraba en proceso de aprobación _x000a__x000a_Hitos:_x000a_Los hitos 1 “Identificar las necesidades de bienestar de los servidores y servidoras” y 2 “Identificar los riesgos” Dado que estos hitos son insumo para el documento del Sistema Integral de Bienestar y Cuidado, fueron hechas durante el final del año anterior y el primer bimestre del año en curso.  En el reporte cualitativo hecho por la SGH se manifiesta que se tiene programada la actualización de las matrices de riesgos para el primer semestre del 2024, se espera que esta actividad este realizada para el reporte del tercer bimestre. _x000a__x000a_Para el hito 3 “Diseñar el sistema integral” se reportó un avance del 25%. Como evidencia se presenta el documento del Sistema Integral de Bienestar y Cuidado y el cronograma asociado al mismo. El hito tiene un peso del 30%, sin embargo, desde el área se argumenta que este 5% depende de la aprobación de algunos ajustes por parte de la OAP. Es de anotar que la presentación de este fue enviada a la OACP por parte de la Jefa de la OAP el 23 de mayo, para su socialización, previa aprobación de la SGH_x000a__x000a_Es importante tener en cuenta que el hito 4 “implementación del sistema” está programado para realizarse y por ende reportarse desde el tercer bimestre. Sin embargo, desde la SGH reportan que, para dar cumplimiento a la normatividad vigente, se han venido implementando actividades del sistema. Los soportes presentados dan cuenta del avance de acuerdo con lo estipulado en el calendario remitido. _x000a__x000a_Conclusión:_x000a_El avance del  45%  presentado por la SGH, da cuenta del estado de ejecución de la meta proyectada para esta vigencia "/>
    <n v="1"/>
    <s v="Cumple"/>
    <s v="Hito 1: 10% Completado_x000a_  Hito 2: 10% Completado_x000a_  Hito 3: 30% Completado_x000a_ Hito 4: 6%_x000a_  Hito 5: 2% _x000a_ _x000a_ Acumulado: 58%"/>
    <s v="Hito 3: Diseñar el sistema Integral: el 31 de mayo se remitió la última versión del Documento del Sistema Integral de Bienestar y Cuidado - SIBICU para su formalización en el Sistema Integrado de Gestión, sin novedad al corte de este reporte. _x000a_ _x000a_Logros: versión final del documento del Sistema de Bienestar y Cuidado _x000a_Retos: implementación de las actividades al 100%_x000a_ _x000a_Hito 4: Implementación del sistema:  durante el tercer bimestre se avanzó en actividades de las líneas del Sistema Integral de Bienestar y Cuidado Moviendo-Nos; Con-Sentir; Bien-Estar; Saber-Estar, tal y como se evidencia en el cronograma adjunto. _x000a_Se espera seguir llevando a cabo las acciones en los tiempos programados con los diferentes equipos del nivel central y territorial._x000a_ _x000a_Logros: avanzar en las actividades de acuerdo a lo proyectado en el cronograma_x000a_Retos: Continuar con la implementación y logística de las actividades SIBICU_x000a_ _x000a_Hito 5. Realizar seguimiento: durante el tercer bimestre se avanzó en la construcción del documento para el montaje teórico y metodológico del Observatorio del SIBICU y el Manual de uso de herramientas del Observatorio del SIBICU, dentro del primer documento se construyeron una serie de indicadores de gestión, impacto y resultado que permitirán realizar el monitoreo y evaluación de las actividades programadas para la implementación del Sistema. _x000a_ _x000a_Logros: consolidación del Observatorio del Sistema _x000a_Retos: avanzar en la implementación de las herramientas e indicadores del Observatorio dentro de las actividades propuestas del SIBICU"/>
    <s v="El cumplimiento de la meta planteada en tiempos y contenido es oportuno, se da cuenta de un avance óptimo de la meta. _x000a__x000a_Es importante tener en consideración los siguientes aspectos relacionados con el hito 5 “seguimiento, monitoreo y evaluación”:_x000a__x000a_1. Se sugiere revisar la ponderación de los hitos presentados en la meta de la vigencia dado que el hito del seguimiento tiene un rol preponderante por las actividades planteadas_x000a__x000a_2. Ajustar la Formulación conceptual y metodológica del documento Observatorio del SIBICU. _x000a__x000a_Es importante y loable el adelanto en la construcción de una herramienta de Seguimiento y monitoreo que permita dar cuenta del estado, avance e impacto del SIBICU. Sin embargo, es pertinente tener en cuenta los siguientes aspectos:_x000a__x000a_El documento para el montaje teórico y metodológico del Observatorio del SIBICU y el Manual de uso de herramientas del Observatorio, no es claro en cuanto al alcance, objetivos, y tiempos de implementación.  No se evidencia con claridad la formulación de los indicadores de gestión, impacto y resultado que se presentan como avance en el reporte cualitativo. No queda clara la manera como la encuesta de satisfacción presentada para las acciones de la línea “Con-Sentir” guarda relación con la construcción del indicador. No se cuenta con un análisis claro y una propuesta sistemática de análisis de la información obtenida de las encuestas. _x000a__x000a_Dado que el documento es clave para hacer rastreo al modelo de seguimiento, es muy importante que este sea ajustado para el siguiente reporte. _x000a__x000a_3. Roles_x000a__x000a_Es necesario revisar el sentido de la Evaluación dentro del observatorio de seguimiento, dado que la dependencia que evalúa es la misma que implementa el sistema._x000a__x000a_Debido a que se requiere revisar y ajustar lo correspondiente al documento del Observatorio del SIBICU, se aplica una calificación del 90% de cumplimiento del producto para el periodo."/>
    <s v="Alerta: El documento para el montaje teórico y metodológico del Observatorio del SIBICU y el Manual de uso de herramientas del Observatorio, no es claro en cuanto al alcance, objetivos, y tiempos de implementación.  No se evidencia con claridad la formulación de los indicadores de gestión, impacto y resultado que se presentan como avance en el reporte cualitativo. No queda clara la manera como la encuesta de satisfacción presentada para las acciones de la línea “Con-Sentir” guarda relación con la construcción del indicador. No se cuenta con un análisis claro y una propuesta sistemática de análisis de la información obtenida de las encuestas. Es necesario fortalecer técnica y metodológicamente el componente de seguimiento y monitoreo a los resultados del SIBICU._x000a__x000a_Si bien en el reporte se cumple con la gestión descrita en la programación del producto, se requiere que en el siguiente reporte se haga énfasis en el impacto que han tenido estos avances en los resultados esperados: Incremento del bienestar de los servidores y servidoras de la UBPD, a través de las estrategias de seguridad y salud en el trabajo, bienestar y apoyo emocional"/>
    <n v="0.87"/>
    <s v="Cumple Parcialmente"/>
    <s v="Hito 1: 10% Completado_x000a_  Hito 2: 10% Completado_x000a_  Hito 3: 30% Completado_x000a_ Hito 4: 18%_x000a_  Hito 5: 5% _x000a_ _x000a_ Acumulado: 73%"/>
    <s v="Hito 4: Implementación del sistema:  durante el cuarto bimestre se avanzó en actividades de las líneas del Sistema Integral de Bienestar y Cuidado Moviendo-Nos; Con-Sentir; Bien-Estar; Saber-Estar, ejes transversales, identidad UBDP y política de género, tal y como se evidencia en el cronograma adjunto. _x000a__x000a_Se espera seguir llevando a cabo las acciones en los tiempos programados con los diferentes equipos del nivel central y territorial._x000a_ _x000a_Logros: avanzar en las actividades de acuerdo a lo proyectado en el cronograma_x000a_Retos: Continuar con la implementación y logística de las actividades SIBICU, contando con la participación de la mayoría de los/as servidores/as._x000a_ _x000a_Hito 5.  Realizar seguimiento: durante el cuarto bimestre se avanzó en la medición de la implementación de las actividades a través de las herramientas de registro de las actividades del SIBICU: i) El Programa Esperanza en Acción, ii) La Gestión del Riesgo y iii) La Estrategia de Identidad UBPD._x000a__x000a_Logros: socialización del Observatorio del Sistema al Comité Directivo de la UBPD y con el equipo del SIBUCU._x000a_Retos: avanzar en la implementación de las herramientas e indicadores del Observatorio dentro de las actividades propuestas del SIBICU"/>
    <s v="Hito 4._x000a_Socialización_x000a_Para este reporte se atendió la recomendación hecha por la OAP sobre el contenido y forma del documento del Observatorio del Sistema (SIBICU). Este fue ajustado y presentado al Comité Directivo. Según lo descrito en el informe para el avance en la implementación de la formulación conceptual y metodológica propuesta en el SIBICU, se espera recibir observaciones por arte de la OAP y otras áreas para incluir el documento en el SIG_x000a_Si bien para publicar el documento es necesario que otras áreas hagan sus observaciones, es importante que desde la SGH se haga seguimiento al estado de publicación del documento, para que sean incluidas las observaciones hechas, en los tiempos requeridos._x000a__x000a_Implementación. _x000a_Es importante resaltar que el equipo de la SGH anexa como soporte una matriz de Excel “Cronograma de implementación SIBICU”, en donde se registran las tareas realizadas para cada actividad descrita en el cronograma de implementación para las líneas del Sistema Integral de Bienestar y Cuidado: Moviendo-Nos; Con-Sentir; Bien-Estar; Saber-Estar, ejes transversales, identidad UBDP y política de género. _x000a__x000a_Sin embargo, de acuerdo al cronograma planteado por la SGH, las actividades: Programa Pre pensionados y Compromiso ético con la búsqueda debian reportar avance para este bimestre y no se registra ninguana novedad. _x000a__x000a_Hito 5._x000a_Seguimiento _x000a_Si bien el sistema de seguimiento y monitoreo aún no ha sido incluido formalmente en el SIG, bajo la metodología que en este documento está contenida se han implementado herramientas de seguimiento. Los resultados de este trabajo son plasmado en un Informe de avances en la implementación del Observatorio del Sistema Integral de Bienestar y Cuidado (Julio y Agosto, 2024) _x000a_Es importante señalar que los insumos que dan cuenta de los resultados no se adjuntan como soporte de esta actividad _x000a_"/>
    <s v="Recomendación_x000a_Es muy importante tener en cuenta lo siguiente_x000a__x000a_1. Si bien para publicar el documento Observatorio del Sistema (SIBICU) es necesario que otras áreas hagan sus observaciones, es importante que desde la SGH se haga seguimiento al estado de publicación del documento, para que sean incluidas las observaciones hechas, en los tiempos requeridos._x000a__x000a_2. En el documento  “Cronograma de implementación SIBICU”, donde se registran las tareas realizadas para cada actividad descrita en el cronograma de implementación para las líneas del Sistema Integral de Bienestar y Cuidado, es importante incorporar una columna que direccione a los sportes de la actividad realizada. _x000a__x000a_3. Es impórtante hacer seguimiento a los tiempos de implementación de cada actividad de acuerdo al cronograma de implementación del SIBICU. Para este reporte dos actividades que deberian reportar avances, no fueron descritas.  _x000a__x000a_4 Se sugiere incluir en los soportes de los instrumentos aplicados para evidenciar los resultados y el impacto alcanzado en la implementación del SIBICU."/>
    <n v="0.9"/>
    <x v="0"/>
  </r>
  <r>
    <s v="La gestión institucional y territorial es ágil, eficiente y coordinada en la prestación de servicios de búsqueda de personas dadas por desaparecidas y garantiza el bienestar y cuidado en el marco del trabajo humanitario y extrajudicial"/>
    <n v="24"/>
    <s v="Central de costos operativos"/>
    <s v="(1) Central de Costos Diseñada e Implementada en Gestionemos 100%_x000a_ _x000a_ Hito 1: Documento metodológico de la Central de Costos 20%_x000a_ Hito 2: Implementación de módulos de transporte y operador logístico en Gestionemos 40%_x000a_ Hito 3: Implementación de simulador de acciones humanitarias en Gestionemos 20%_x000a_ Hito 4: Implementación de la Central de Costos en Gestionemos 20%_x000a_ (1) Central de costos diseñada e implementada"/>
    <s v="Secretaría General"/>
    <s v="Secretaría General"/>
    <s v="Secretaría General"/>
    <s v="Sin reporte"/>
    <s v="No se evidencian avances con respecto al bimestre anterior.  Se informó la  intencionalidad de modificar el alcance del producto pero no se recibió la solicitud de ajuste de manera formal."/>
    <n v="0"/>
    <s v="No cumple "/>
    <s v="40%_x000a_Hito 1: 20%_x000a_Hito 2: 15%_x000a_Hito 3: 5%_x000a_Hito 4: 0%"/>
    <s v="El producto ha tenido un gran avance durante el tercer bimestre. Con la aprobación del documento se desarrollaron las actividades planteadas en cada uno de los hitos. En ese sentido, el módulo de transporte tuvo un avance significativo y se realizaron pruebas con los enlaces administrativos de algunas territoriales. Se espera que este módulo comience operación para toda la UBPD durante el próximo bimestre. Con respecto al módulo de operado logístico, se trabajó en el diseño del formulario en gestionemos y se espera comenzar a realizar pruebas el siguiente bimestre. Con respecto al simulador de acciones humanitarias, se trabajó en el diseño del formulario y se solicitaron ajustes para que el diseño sea lo más amigable e intuituvo posible. La central de costos, sólo podrá funcionar una vez terminados los módulos de transporte y operador logístico."/>
    <s v="Se presentó solicitud de modificación de este producto y sus actividades, rediseñandolo en términos de una central de costos operativos. Según el análisis realizado por la Secretaría General, el modelo de enlaces administrativos y la central de costos tienen actividades complementarias que pueden ser integradas en una sola meta. De acuerdo con la justificación presentada por el área responsable, este nuevo producto se orienta al diseño de una herramienta que integre los procesos administrativos con el territorio. De esta manera, a través de una herramienta con la que ya cuenta la UBPD que es Gestionemos, se tiene el propósito de automatizar, integrar e interrelacionar los procesos administrativos relacionados con las acciones humanitarias para dar una mejor respuesta al territorio y hacer mayor seguimiento presupuestal. _x000a__x000a_Se indica que entre mayo y junio, el documento de hoja de ruta o plan de trabajo del producto fue elaborado y ajustado, de acuerdo con observaciones de la Dirección General, por lo cual se encuentra avalado. Sin embargo, al revisar el documento se identifica que hace falta complementarlo con el respectivo cronograma de tal forma que se cuente con el referente para valorar el avance alcanzado periódicamente y la necesidad de establecer roles en el mismo. Por lo tanto, se sugiere que revisen el avance que reportan en el Hito 1: Documento metodológico de la Central de Costos referente al 20%.  _x000a__x000a_En el periodo se hace referencia a la obtención de avances en el desarrollo del módulo de transporte y de operador logístico, y se iniciaron gestiones para desarrollar el simulador de acciones humanitarias, estas actividades son referencia del Hito 2 con 15% de avance y del Hito 3: 5% de avance. _x000a__x000a_Se presentan soportes del avance de las actividades que componen los hitos definidos."/>
    <s v="Alerta: Se indica que entre mayo y junio, el documento de hoja de ruta o plan de trabajo del producto fue elaborado y ajustado, de acuerdo con observaciones de la Dirección General, por lo cual se encuentra avalado. Sin embargo, al revisar el documento se identifica que hace falta complementarlo con el respectivo cronograma de tal forma que se cuente con el referente para valorar el avance alcanzado periódicamente.  Asimismo, se debe incorporar el componente de roles y responsabilidades._x000a__x000a_Aunque se presentan soportes del avance de las actividades que componen los hitos establecidos, es importante que la descripción cualitativa del avance presente de forma clara la gestión desarrollada y la importancia de la misma para el cumplimiento de la meta del producto y del resultado estratégico esperado: Aumento sostenido en la eficiencia operativa (administrativos, logísticos) de la Unidad para responder a la necesidades de la búsqueda humanitaria y extrajudicial._x000a__x000a_Teniendo en cuenta lo anterior, el producto tiene un cumplimiento parcial en su avance a la fecha de corte del tercer bimestre. "/>
    <n v="0.7"/>
    <s v="Cumple Parcialmente"/>
    <s v="Total: 53%_x000a_Hito 1: 20%_x000a_Hito 2: 25%_x000a_Hito 3: 8%_x000a_Hito 4: 0%"/>
    <s v="Para el cuarto bimestre del 2024 se tuvo un avance significativo en los hitos 2 y 3. El módulo de transporte ya se encuentra en funcionamiento y actualmente ya está disponible para todos(as) los(as) servidores de la UBPD y contratistas. _x000a_Por otro lado, el módulo de operador logístico presenta también avances. No obstante, el desarrollo del módulo logístico ha sido más menor de lo programado ya que tiene muchos aspectos a tener en cuenta como los tarifarios de los costos directos, los costos indirectos, los flujos de aprobación de acuerdo a cada una de las actividades y lo relacionado con el seguimiento financiero. Actualmente se están realizando ajustes finales y se espera el inicio de operación el próximo bimestre. De igual manera, teniendo en cuenta los aspectos más relevantes del simulador de acciones humanitarias se han desarrollado varias reuniones con la SAF con el objetivo de decidir aspectos relevantes de la operación y proponer los posibles flujos de aprobación. Finalmente, con el desarrollo de los hitos 2 y 3, la central de costos podrá ser implementada de acuerdo a lo programado."/>
    <s v="De acuerdo con lo establecido en el cronograma para el reporte del IV bimestre, se espera que el área alcance un avance del 80% del producto. Sin embargo, tras analizar lo detallado en el reporte, se observa que, a pesar de los avances significativos en el modulo de transporte, aún no se ha logrado completar el desarrollo del módulo logístico, el cual estaba programado para ser finalizado durante el periodo de julio a agosto. Esta situación se repite con el simulador de acciones humanitarias, que también se encuentra rezagado en su desarrollo. Como resultado, el avance total hasta la fecha se sitúa en un 40% del cronograma original, lo que está muy por debajo de lo esperado._x000a_Es importante destacar que, aunque el avance cuantitativo frente a los Hitos presentado por el área es correcto, esta situación de retraso genera preocupación. El cronograma debía estar al 80% en este momento, por lo que es imperativo que se implementen acciones correctivas para abordar estos atrasos en relación con los Hitos 2 y 3. _x000a__x000a_"/>
    <s v="Alerta: Se debe priorizar el desarrollo de los módulos pendientes para evitar que estos retrasos impacten de manera negativa en el cumplimiento de los plazos establecidos y en la calidad del producto final."/>
    <n v="0.8"/>
    <x v="1"/>
  </r>
  <r>
    <s v="La gestión institucional y territorial es ágil, eficiente y coordinada en la prestación de servicios de búsqueda de personas dadas por desaparecidas y garantiza el bienestar y cuidado en el marco del trabajo humanitario y extrajudicial"/>
    <n v="25"/>
    <s v="Modelo funcional de la UBPD actualizado"/>
    <s v="(1) Modelo  funcional de la UBPD actualizado y en implementación_x000a_"/>
    <s v="Secretaría General"/>
    <s v="Secretaría General"/>
    <s v="Hito 1: 15%_x000a_Hito 2: 0%_x000a_Hito 3: 0%_x000a_"/>
    <s v="En el segundo bimestre el producto tuvo un gran avance ya que se suscribieron los contratos para el desarrollo del estudio de cargas laborales. De igual manera, se socializó la actividad con los Líderes de Proceso, Gerentes Territoriales, Coordinadores(as) Territoriales, Servidores(as) y Contratistas. y además se estableció un cronograma de trabajo en la territoriales y también en el nivel central. Finalmente, se comenzó el levantamiento de información con cada uno de los equipos._x000a_ Los demás hitos asociados, se desarrollarán cuando se complete el estudio de cargas laborales."/>
    <s v="Se han implementado ajustes significativos en el documento, incluyendo un cambio en su nombre a &quot;Modelo Funcional de la Unidad de Búsqueda de Personas Desaparecidas&quot;, en línea con las directrices establecidas por la Oficina Asesora de Planeación (OAP). Además, se ha actualizado el objetivo general y los específicos conforme a lo establecido por la OAP. El documento ha sido entregado con un cronograma de cargas más detallado, dividido en 5 fases y 7 productos a entregar. Por lo tanto, el documento queda en estado cumple._x000a_En cuanto a los avances en la ejecución, se destaca la suscripción de los contratos para el desarrollo del estudio de cargas laborales, así como la socialización de la actividad con los líderes de proceso, gerentes territoriales, coordinadores(as) territoriales, servidores(as) y contratistas. Se ha establecido un cronograma de trabajo tanto a nivel territorial como central, y se ha iniciado el levantamiento de información con cada uno de los equipos._x000a__x000a_Sin embargo, respecto al Producto 1, que comprende el Plan de trabajo - cronograma y el Avance de informe de levantamiento de información de la FASE 0, se observa una falta de evidencia en cuanto al avance del informe de levantamiento de información. Aunque el cronograma refleja un progreso en todas las fases, los soportes no muestran evidencia al respecto, se sugiere revisar el cronograma y actualizarlo._x000a__x000a_Se espera que los demás hitos asociados se desarrollen una vez se complete el estudio de cargas laborales."/>
    <n v="0.8"/>
    <s v="Cumple Parcialmente"/>
    <s v="28%_x000a_ Hito 1: 28%_x000a_ Hito 2: 0%_x000a_ Hito 3: 0%"/>
    <s v="En los meses de mayo y junio de 2024 se realizó el 70% de la aplicación de instrumentos de diagnóstico. Las 17 dependencias del nivel central y 17 de 24 GIIT realizaron el levantamiento de cargas con sus servidores y contratistas. Para el próximo bimestre se espera terminar el levantamiento de cargas (24 de julio de 2024) y las verificaciones con los líderes de proceso. Finalizada la etapa de aplicación de instrumentos de diagnóstico, se podrá entregar el primer documento que contiene el diagnóstico y la propuesta inicial de estructura."/>
    <s v="Para el reporte del tercer bimestre se tenía programado terminar la fase de diagnóstico y la propuesta de diseño. Según lo reportado se evidencia un avance en la fase de diagnóstico representada por el 70% de la aplicación de instrumentos para este fin. Este porcentaje hace referencia al Hito 1: con un avance del 28%. Por lo tanto, se evidencia que hay un retraso en el cronograma establecido en la hoja de ruta del producto debido a las fechas planteadas en el documento “Modelo Funcional”. En los soportes se demuestra un avance en el levantamiento de cargas con la lista de asistencia y presentación de actualización de diseño donde se explica el levantamiento de cargas. _x000a_"/>
    <s v="Alerta: se evidencia que hay un retraso en el cronograma establecido en la hoja de ruta del producto debido a las fechas planteadas en el documento “Modelo Funcional”. Es necesario que se contemple una estrategia para subsanar los rezagos, si bien los retrasos pueden estar justificados._x000a__x000a_Si bien en el reporte hace referencia al avance del cronograma de trabajo planteado, se requiere que en el siguiente reporte se haga énfasis en el impacto que han tenido estos avances en los resultados esperados: Estructura funcional alineada con las necesidades de la búsqueda"/>
    <n v="0.7"/>
    <s v="Cumple Parcialmente"/>
    <s v="Total: 36,3%_x000a_Hito 1: 29,7%_x000a_Hito 2: 6,6%_x000a_Hito 3: 0%"/>
    <s v="A la fecha y previa concertación según agenda de cada uno de los jefes de dependencia del nivel central (16) y de los Grupos Internos de trabajo Regional (8)  y Territoriales (27) para una planta de 522 cargos y 350 contratistas se realizaron las correspondientes sesiones de entendimiento y levantamiento de cargas de trabajo, siendo la última el día a 8 de agosto de 2024 GITT Caquetá, Florencia. Posteriormente se iniciaron las respectivas validaciones de resultados con los Jefes del nivel central, Coordinadores de grupo interno de trabajo regional y se están terminando las validaciones con los coordinadores de grupos internos de trabajo territorial._x000a_Con la información recolectada en la matrices de cargas de trabajo, en los formularios electrónicos de carga mental, riesgo ocupacional y competencias laborales a fecha 8 de agosto de 2024 se ha iniciado la tabulación, procesamiento, verificación de los datos recolectados._x000a_Se elaboró un primer documento de avance de resultados de cargas de trabajo que se presentó a la Dirección General el día 20 de agosto de 2024._x000a_A partir de las observaciones presentadas, se están realizando los ajustes y complementos con las validaciones pendientes en las territoriales._x000a__x000a_"/>
    <s v="Para el periodo reportado, los soportes compartidos para los Hitos 1 y 2 no permiten emitir un comentario objetivo frente al avance del produto. En relación con el Hito 1, aunque se presentan las listas de asistencia y el cronograma de presentaciones del  proyecto de actualizacion del diseño institucional con los asistentes a las sesiones de levantamiento de cargas de trabajo en grupos internos de trabajo regional y territorial consolidado 2024, los medios de verificación aduntos no permiten identificar el porcentaje de avance del 29,7%, de confirmarse que este es el porcentaje de avance el mismo no corresponde a lo programado, ya que en este punto del cronograma debería haberse alcanzado al menos un 40%. La falta de datos concretos y medibles impide evaluar el progreso de manera adecuada._x000a_Por otro lado, en el caso del Hito 2, no se observa en los soportes el manual de funciones necesario para validar el avance reportado del 6,6%. Aunque se menciona la realización de una reunión relacionada con este hito, no se ha proporcionado un acta o documento de soporte que respalde esta actividad, lo que limita la posibilidad de seguimiento. Además, en el comentario cualitativo se hace referencia a un documento que no se encuentra entre los soportes del producto, lo que genera confusión y dificulta la evaluación integral del progreso._x000a_A pesar de la solicitud realizada por la OAP con respecto a adjuntar los medios de verificación necesarios, se indica que no se cuenta con un documento de soporte. Por lo tanto, queda a discreción de la oficina de control interno decidir si se requiere la presentación del respectivo documento de respaldo._x000a_"/>
    <s v="Alerta: Tal como se indicó en el reporte del bimestre anterior, es necesario que se exponga de manera clara y detallada cómo se planea subsanar los rezagos actuales frente al cronograma establecido.  Es fundamental establecer un plan de acción específico que aborde estos retrasos y que incluya medidas concretas para asegurar el cumplimiento de los plazos. Asimismo, es importante hacer hincapié en el impacto que estos avances han tenido en los resultados esperados, especialmente en lo que respecta a la alineación de la estructura funcional con las necesidades de la búsqueda. La comunicación de estos aspectos no solo fortalecerá la rendición de cuentas, sino que también facilitará la identificación de áreas de mejora para el futuro._x000a_"/>
    <n v="0.7"/>
    <x v="1"/>
  </r>
  <r>
    <s v="La gestión institucional y territorial es ágil, eficiente y coordinada en la prestación de servicios de búsqueda de personas dadas por desaparecidas y garantiza el bienestar y cuidado en el marco del trabajo humanitario y extrajudicial"/>
    <n v="26"/>
    <s v="Marco estratégico de tecnologías, comunicaciones y seguridad de la información implementado"/>
    <s v="(1) Plan Estratégico de Seguridad de la Información implementado_x000a_(1) Plan estratégico de tecnologías de la información y las comunicaciones implementado"/>
    <s v="Dirección General"/>
    <s v="OTIC"/>
    <n v="0.6"/>
    <s v="_x000a_Los documentos Plan Estratégico de Tecnologías de la Información PETI y Plan estratégico de Seguridad de la Información PESI, se encuentran en actualización y aún no han sido aprobados. Una vez se cuente con las versiones definitivas y aprobadas se aportaran como evidencia de ejecución de esta actividad._x000a_No obstante lo anterior, las actividades definidas tanto en el PETI como en el PESI para el segundo bimestre de 2024 fueron surtidas."/>
    <s v="Este producto del plan de acción busca que la Oficina de Tecnología de la Información y las Comunicaciones (OTIC) establezca una estrategia que incorpore, relacione ,asocie, encadene y conecte los objetivos, proyectos y actividades que ponen en funcionamiento los dos Planes institucionales por los que se rigen, a saber el PETI y el PESI. Dado lo anterior, y el soporte del documento del Marco Estratégico de Tecnologías enviado, se observa una mejora en el establecimiento de los objetivos, componentes y cronogramas. No obstante, aún no se ha relacionado en otro documento la identificación específica de las necesidades de uso y apropiación (Hito 1 producto). Respecto al diseño de las estregias TIC (Hito 2) se puede observar que estas son consecuentes de cierta forma con el portafolío de proyectos cargados en la herramienta y los componentes del marco estretégico definidos en el documento anexo. Sin embargo, sigue sin ser claro cómo se obtiene el 60% de avance del indicador, pues en el reporte no se explica qué se ha hecho por cada hito o componente establecido. El avance más significativo es el del portafolio de proyectos que estuvo definido antes del marco estratégico y del cual aún no se entiende cómo aporta a los objetivos específicos. Dado lo anterior, y a que se entregó ajustado el documento del marco estratégico, conforme a las observaciones hechas, el indicador queda en estado de cumplimiento parcial."/>
    <n v="0.7"/>
    <s v="Cumple Parcialmente"/>
    <n v="0.73"/>
    <s v="El porcentaje de avance para este bimestre se encuentra representado de la siguiente manera_x000a_ Hito 1: 10% Identificar las necesidades usos y apropiación_x000a_ Hito 2: 20% Diseñar estrategias de TIC_x000a_ Hito 3: 10% Establecer puntos de control_x000a_ Hito 4: 10% Establecer portafolio de proyectos _x000a_ Hito 5: 23,4 % Ejecutar plan_x000a_ Total : 73,4 %_x000a_ La Ejecución de los planes definidos del marco estrategico de Tecnologias de la información y las comunicaciones se ven reflejados en los 7 componentes que forman parte de la estrategia OTIC cuyo avance se ven reflejados en la actividad (Columna X) los cuales contienen inmerso los avances del PETI y el PESI"/>
    <s v="Este producto del plan de acción busca que la Oficina de Tecnología de la Información y las Comunicaciones (OTIC) establezca una estrategia que incorpore, relacione ,asocie, encadene y conecte los objetivos, proyectos y actividades que ponen en funcionamiento los dos Planes institucionales por los que se rigen, a saber el PETI y el PESI. Dado lo anterior, y el soporte del documento del Marco Estratégico de Tecnologías definitivo y enviado el pasado bimestre, se observa una mejora en el establecimiento de los objetivos, componentes y cronogramas. En el Plan de Acción 2024 de la UBPD la OTIC planteó la siguiente meta: _x000a_(1) Plan Estratégico de Seguridad de la Información implementado_x000a_(1) Plan estratégico de tecnologías de la información y las comunicaciones implementado_x000a_Hito 1: 10% Identificar las necesidades usos y apropiación_x000a_Hito 2: 20% Diseñar estrategias de TIC_x000a_Hito 3: 20% Establecer puntos de control_x000a_Hito 4: 10% Establecer portafolio de proyectos _x000a_Hito 5: 40% Ejecutar plan_x000a_A parte de esto, se plantearon unas actividades y cronograma en el documento que explica dicho Marco Estratégico. Finalmente, se plantearon actividades en el plan de acción que son equivalentes a los mismos hitos establecidos en el producto. Es decir, el avance de las actividades definidas, implican también un avance porcentual del producto. En ese orden de ideas, lo que se evaluará es que las actividades programadas, tanto en el documento de seguimiento a los productos de plan de acción y el documento que explica la estrategia, se hayan desarrollado y que se explique la relación que hay entre lo definido hasta ahora.  En general todas las actividades presentadas cuentan con los soportes correspondientes."/>
    <s v="Alerta: La calificación del cumplimiento parcial se debe principalmente a dos asuntos sin resolver o explicar: 1) En los reportes realizados si bien se muestra una alta gestión y ejecución de actividades operativas que realiza la OTIC, entre ellas las que tambien se establece en la herramienta de seguimiento al portafolio de proyectos definidos, no se da cuenta de cómo éstas aportan al cumplimiento del objetivos general y específicos, y a los componentes del Marco Estrategico que quedó como definitivo. Dicha explicación es necesaria porque les permite elegir actividades más estratégicas y claves para reportar en relación con lo establecido en el documento y lograr esa conexión entre acción y objetivo que se espera. 2) Los porcentajes de avance de los dos primeros hitos no pueden validarse de forma óptima, toda vez que no se ha presentado (adjunta) un documento diagnóstico que muestre cuáles fueron las necesidades de uso y apropiación que identificaron. Si bien se han avanzado en el uso y apropiación conforme al componente 6 del marco estretégico, no es claro aún por qué se definió realizar esas actividades y no otras, sin un diagnóstico de las necesidades. Finalmente para el hito 2, si bien en el marco se establecieron unas actividades, no se muestran los planes que se formularon con las dependencias. Lo más cercano a plan, podrían ser los cronogramas del documento anexo con el avance de la estrategia que define unas actividades y unos indicadores, pero que igual no se puede ver cómo avanza cada actvidad conforme a su fecha de finalización ni tampoco se presentan avances de los indicadores definidos."/>
    <n v="0.88"/>
    <s v="Cumple Parcialmente"/>
    <s v="PETI: 100%_x000a_PESI: 80%"/>
    <s v="Para dar cumplimiento al PESI, durante los meses de Julio y Agosto, se desarrollaron las siguientes actividades:_x000a_1. Gestión de Activos y Riesgos de seguridad de la Información: Se inicio el proceso anual de actualización del inventario de activos de información con los enlaces delegados por los líderes de los procesos. Se realizaron reuniones de aclaración y seguimiento al proceso de gestión de activos. Se realizó la revisión y actualización por parte de los enlaces de los procesos de: Gestión Jurídica, Gestión Contractual, Gestión Financiera, Gestión Administra y sus subprocesos Gestion Documental, Gestión logistica, recursos físicos, Servicio al Ciudadano, Participación de Acciones Humanitarias, Gestión de talento humano. Lo anterior ha permitido que  dentro de los objetivos y metas del plan estratégico institucional, sean fortalecidos los controles sobre los activos de información en materia de activos de seguridad._x000a_2. Implementación de Controles de Seguridad de la Información:  Se realizó la actualización de los documentos: - Guía para la Gestión de Pruebas de Seguridad e Identificación de Vulnerabilidades y el formato Matriz Seguimiento Informe Técnico Vulnerabilidades_x000a_- GTI-GU-008 V2 Guia copias de seguridad_01082024  - GTI-FT-037 V2 Plan copias de seguridad_01082024_x000a_- Formulación y ejecución de proyectos para la Oficina TIC de la UBPD 01-08-2024_x000a_- Gestión de cambios plataforma tecnológica 22-07-2024_x000a_- GSI-PR-002 (SGSI) V2 Trabajo en Áreas Seguras_x000a_- Se solicitó a los procesos el diligenciamiento de un formulario para definir las aplicaciones y procesos críticos que se deben incluir en el DRP._x000a_- Se atendió la solicitud de información para la auditoria de inventarios y Almacén._x000a_ Lo anterior ha permitido que  dentro de los objetivos y metas del plan estratégico institucional, sean fortalecidos los controles en materia de seguridad de la Información._x000a_3. Gestión de Incidentes de Seguridad de la Información: _x000a_- Se ejecutaron las actividades &quot;Test Ethical Hacking y socialización de Tramitemos y BusquedaInversa&quot;._x000a_- Se realiza seguimiento a las vulnerabilidades identificadas en las actividades desarolladas en el año 2021 al 2024, donde en dichos seguimientos se identificaron nuevas vulnerabilidades en la plataforma tecnológica._x000a_- En el mes de julio y agosto se atienden los casos escalados al Grupo de Seguridad Digital, no obstante ninguno de los casos atendidos  fueron relacionados con un incidente que afectara la  seguridad de la información._x000a_ Lo anterior ha permitido que  dentro de los objetivos y metas del plan estratégico institucional, sean fortalecidos los controles en materia de incidentes de seguridad garantizando que la información sensible de la entidad sea gestionada y controlada adecuadamente._x000a_4. Gestión de Cultura de Seguridad de la información: Se realizaron las actividades programadas en el Plan de uso y apropiación de seguridad de la Información.  Lo anterior ha permitido que  dentro de los objetivos y metas del plan estratégico institucional, sea  fortalecida la cultura de sensibilización y apropiación en términos de seguridad de la información hacia el interior de la entidad lo que permite que se garantice aún más los controles y gestión segura de la información de la entidad._x000a__x000a_PETI_x000a_Para dar cumplimiento al PETI, durante los meses de Julio y Agosto, se desarrollaron las siguientes actividades:_x000a_Transformación Digital – Gobierno de TI._x000a_Para los meses de julio y agosto de 2024 la OTIC actualizó el Plan Estratégico de Tecnologías de la Información (PETI) y solicitó su respectiva publicación._x000a_Actualización de los dominios de la arquitectura empresarial y de servicios web. Se realizaron mesas de trabajo con el objetivo de cumplir y actualizar los lineamientos de cada dominio de la Arquitectura Empresarial, incluyendo el Dominio de Arquitectura Institucional, Dominio de Arquitectura de Información, Dominio de Arquitectura de Seguridad, Dominio de Sistemas de Información y Dominio de Arquitectura Tecnológica y proceso de uso y apropiación._x000a_Para los meses de julio y agosto de 2024 la OTIC reportó los avances cuantitativos y cualitativos de los proyectos de inversión en la Plataforma Integrada de Inversión Pública (PIIP) de los proyectos de inversión de la UBPD en el formato &quot;1. Nuevo Formato Gestión de Proyectos Inversión PIIP&quot; junto con sus respectivos soportes._x000a_En el mes de agosto se realizaron sesiones con la SGIB a fin de documentar la formulación de los Proyectos relacionados con el “Cubo de datos de los análisis de las imágenes satelitales y con gestión documental”._x000a__x000a_Se diseñó y documentó la estrategia para la divulgación y sensibilización del PETI 2024 dirigido a toda la entidad._x000a__x000a_Se continuó en la construcción del autodiagnóstico de la Política de Transformación digital, para lo cual se agendaron sesiones con algunos de los Directivos a fin de concluir el cuestionario y proceder a documentar la política._x000a__x000a_Fortalecimiento sistemas de información._x000a_Se realizó distribución de infraestructura para el desarrollo de los Modelos de Inteligencia Artificial para Procesamiento de Datos, Documentos, Audios, Textos, Imágenes._x000a_Se está desarrollando y habilitando funcionalidades analíticas que soporten las operaciones misionales de la UBPD a través de la AI para lo cual se realizaron 1658 transcripciones de audios y el procesamiento de los audios almacenados en el datalake los cuales fueron entregados a la SGBI._x000a__x000a_Virtualización de los servicios del Portal de Interoperabilidad._x000a_Se realizó la implementación del API del servicio de consulta del Registro Civil de Matrimonio de la Registraduría Nacional del Estado Civil sobre la plataforma de interoperabilidad WSO2._x000a_Ambiente de pruebas plataforma de interoperabilidad del Mintic Xroad._x000a_Se desarrolló la APP móvil del sistema de información misional – SIM Busquemos._x000a__x000a_Se realizó revisión, publicación, mantenimiento y análisis de los geoservicios publicados en BUSQUEMOS._x000a_Se realizan informes en datos de gestores, propietarios y contenidos de RNFCIS, muestras, se hace la actualización de los datos en los registros para la visualización de contenidos de RNFCIS pendientes en la migración de 2023. Se actualizaron los parentescos en personas no buscadoras, se revisan los datos de muestras de archivo enviado por medicina legal, se hace limpieza y transformación de datos para cargue en BUSQUEMOS._x000a_Se crean nuevas fuentes para UNIVERSO, se participa en reuniones para verificar datos faltantes de la migración de PDD y PB (Personas Buscadoras), nuevas interoperabilidades con toma de muestras y nueva opción de anulación de PDD, se genera archivo con códigos de localización en tabla lista para verificación de códigos DANE y completitud de códigos. Participación en reuniones de OTIC y SGI para el modelo de datos, Arquitectura de datos y plan de recuperación de desastres de BUSQUEMOS._x000a_Actualización de datos de BUSQUEMOS &quot;RNFCIS, Geoprocesamientos, verificación datos faltantes para PDD y PB&quot;._x000a_Se realizó apoyo y capacitación a usuarios de las GITT en la creación y actualización de sitios en el módulo RNFCIS de BUSQUEMOS._x000a_Se realizó la publicación del portal &quot;Búsqueda Inversa&quot;, una herramienta clave para mejorar los procesos de búsqueda y acceso a la información y el Sistema Nacional de Búsqueda._x000a_Se realiza análisis de la información ingresada en el RNFCIS para el seguimiento de calidad de ésta._x000a_Se realizó virtualización del aplicativo Portal Interoperabilidad, despliegue de ETL's y configuración de ejecución automática a enfoques diferenciales y de género. Se generaron consultas para tableros de Entregas Dignas, Reencuentros y Enfoque Diferencial, datos de pertenencia étnica, datos de PDD, PB (Persona Buscadora) y Muestras para aplicación móvil y Aportantes._x000a_Se llevó a cabo el cambio de certificados en los servicios CORE de la entidad, incluyendo SIDOBU, Gestionemos y Busquemos, reforzando la seguridad y confiabilidad de estas plataformas esenciales._x000a_Actualización y corrección tableros nuevos y existentes._x000a_Se realizó implementación del tablero para Gestión Humana._x000a_Se realizó implementación del tablero de Enfoques Diferenciales y de género._x000a_Implementación interoperabilidad servicios faltantes registraduría._x000a_Se trabajó en el desarrollo de la APP de muestras genéticas a fin de agilizar la gestión frente a la búsqueda de PDD._x000a_Se dio continuidad a las mejoras de los sistemas de información Tramitemos (situaciones administrativas), Gestionemos (gestión y trámites de proveedores, comisiones y otros y Busquemos._x000a__x000a_Fortalecimiento Infraestructura tecnológica:_x000a_Se puso en marcha la operatividad en las sedes de Tunja y Santa Marta y se realizaron mantenimientos preventivos en los equipos tecnológicos._x000a_Se llevaron a cabo ampliaciones en los canales principal o backup que mejoraron la capacidad y eficiencia de la infraestructura tecnológica en la UBPD._x000a_Se brindó soporte tecnológico a la UBPD, lo anterior, aplicando los puntos de control definidos en el contrato de servicios tecnológicos, como informes mensuales, reuniones y actas de seguimiento entre la OTIC y el proveedor, verificando cumplimiento de las obligaciones contractuales, permitiendo seguimiento y continuidad de los servicios tecnológicos (internet, correo electrónico, conectividad, infraestructura tecnológica, sistemas de información) con lo cual se ha garantizado el soporte en la búsqueda de PDD._x000a__x000a_Implementación de Servicios Tecnológicos:_x000a_Se realizó la estructuración de las fichas técnicas conforme a los formatos de la UBPD y de la Bolsa Mercantil Colombiana para garantizar la continuidad de los servicios tecnológicos en 2025._x000a_Se alcanzó un total de 1702 casos atendidos por la mesa de servicios en el mes de agosto._x000a_Se realizaron mantenimientos preventivos tanto en los equipos tecnológicos como en los centros de datos en todas las territoriales incluida Bogotá._x000a_Se realiza análisis de los geoprocesamientos publicados como servicios web._x000a__x000a_Conectividad Segura:_x000a_Se realizó la implementación de soluciones de conectividad, seguimiento de falla, requerimientos e incidencias, gestión de red y los Access Point de la UBPD._x000a__x000a_Uso y apropiación_x000a__x000a_Se realizó seguimiento a 3 cursos virtuales en la plataforma Moodle._x000a_Se realizó el despliegue del Festival OTIC 2024 donde se crearon más de 10 sesiones de aprendizaje virtuales y presenciales tales como: &quot;Participación festival OTIC&quot;, Cómo crear nuevos servicios con experience design, temporada phising fortinet, lanzamiento curso virtual de seguridad de la información, crear contenidos con IA, Inteligencia artificial -aplicación UBPD, Innovación pública y construcción de Paz del DNP. Se contó con la participación del cuerpo directivo en las oficinas de Google._x000a_Lo anterior evidencia que la OTIC ha logrado cumplir con los objetivos del plan estratégico, sus metas y objetivos, evidenciando el adecuado soporte tecnológico a la UBPD, facilitando así desde las actuaciones en materia de TIC la búsqueda de personas dadas por desaparecidas. _x000a__x000a__x000a_"/>
    <s v="Este producto del plan de acción busca que la Oficina de Tecnología de la Información y las Comunicaciones (OTIC) establezca una estrategia que incorpore, relacione ,asocie, encadene y conecte los objetivos, proyectos y actividades que ponen en funcionamiento los dos Planes institucionales por los que se rigen, a saber el PETI y el PESI. Teniendo en cuenta lo anterior, se observa que finalmente la dependencia no realizó ningún ajuste al documento del Marco Estratégico de Tecnologías de las comunicaciones y seguridad de la información enviado el pasado bimestre. En ese sentido la verificación del reporte se realizará conforme a esa última versión._x000a_ _x000a_  En el Plan de Acción 2024 de la UBPD la OTIC planteó la siguiente meta: _x000a_ (1) Plan Estratégico de Seguridad de la Información implementado_x000a_ (1) Plan estratégico de tecnologías de la información y las comunicaciones implementado_x000a_ Hito 1: 10% Identificar las necesidades usos y apropiación_x000a_ Hito 2: 20% Diseñar estrategias de TIC_x000a_ Hito 3: 20% Establecer puntos de control_x000a_ Hito 4: 10% Establecer portafolio de proyectos _x000a_ Hito 5: 40% Ejecutar plan_x000a_ _x000a_ A parte de esto, se plantearon unas actividades y cronograma en el documento que explica dicho Marco Estratégico. Finalmente, se plantearon actividades en el plan de acción que son equivalentes a los mismos hitos establecidos en el producto. Es decir, el avance de las actividades definidas, implican también un avance porcentual del producto. En ese orden de ideas, lo que se evaluará es que las actividades programadas, tanto en el documento de seguimiento a los productos de plan de acción y el documento que explica la estrategia, se hayan desarrollado y que se explique la relación que hay entre lo definido hasta ahora. _x000a_ _x000a_ Respecto al hito 1: 10% Identificar las necesidades usos y apropiación, sigue sin documentarse la metodología utilizada para levantar las necesidades y la definición específica que se iban a trabajar este año, respecto a uso y apropiación. No obstante, en el marco de la ejecución del plan, es decir, del portafolio de proyectos del marco estratégico, si se llevaron a cabo varios cursos virtuales en la plataforma Moodle y el gran despliegue del Festival OTIC 2024 donde se crearon más de 10 sesiones de aprendizaje virtuales y presenciales. Aquí se entiende que efectivamente hay una relación entre el hito 1 del producto y el componente 6 de la estrategia llamada “uso y apropiación” que según lo definido “busca diseñar e implementar un plan de socialización, sensibilización y capacitaciones a fin de socializar y promover la interiorización de la totalidad de planes y proyectos que se realizan desde la OTIC con el objetivo de lograr que los funcionarios y contratistas conozcan y apliquen las políticas en materia de tecnologías de la información definidas en la UBPD, así como la adecuada utilización de los sistemas de información, aplicaciones y herramientas tecnológicas con que cuenta la Entidad”. Sin embargo, a pesar de que se han adelantado estas grandes actividades, aún sigue sin existir (no se adjunta) un documento que muestre el levantamiento necesidades y el plan de socialización que propone el componente. Es posible que este documento exista, toda vez que los seminarios, cursos, plataformas. etc. que se han adelantado hasta la fecha, tiene sentido que respondan a un plan de trabajo detallado y basado en la identificación de necesidades previas, sin embargo, ese documento sigue sin adjuntarse. En ese sentido, el producto sigue sin cumplir con el 10% de este hito._x000a_ _x000a_ Respecto al hito 2 se presenta un resultado del 20% reflejado en la implementación de la &quot;estrategia OTIC&quot; cuyo objetivo es soportar la búsqueda de personas dadas por desaparecidas desde el fortalecimiento de las tecnologías de la información y comunicaciones de la Entidad, a fin de lograr cumplir con dicha estrategia, fueron documentados 7 de los 7 componentes del Marco estratégico de tecnologías, comunicaciones y seguridad de la información, que son:_x000a_ _x000a_ 1) Componente de Transformación digital - gobierno TI_x000a_ 2) Componente de Fortalecimiento Infraestructura tecnológica. _x000a_ 3) Componente de implementación Servicios tecnológicos_x000a_ 4) Componente de implementación del Sistema de seguridad de la información_x000a_ 5) Componente de Seguridad digital_x000a_ 6) Componente de Uso y apropiación_x000a_ 7) Componente de Fortalecimiento a los sistemas de información _x000a_ _x000a_ Ahora bien, en el seguimiento del primer bimestre, el cumplimiento de este hito estaba anclada a la actualización del PETI y el PESI, sin embargo, ya con una estrategia definida, es claro que lo que se conoce como definición de estrategias, es equivalente en este caso a la definición de componentes ya realizada por la OTIC. Si bien esto ya está claro en la el último documento enviado, siguen sin enviarse los planes de trabajo que se hicieron con las dependencias y que permitieron la definición de los componentes definidos en la estrategia. En ese sentido, el producto sigue sin cumplir con el 20% establecido en este hito._x000a_ _x000a_ En cuanto al Hito 3 equivalente al 20% que dice establecer puntos de control, sigue sin adjuntarse el mapa de riesgos de gestión solicitada en el anterior reporte, que se indicó es lo que muestra &quot;los riesgos y controles asociados a la infraestructura y a los servicios tecnológicos, de los cuales se desprenden informes, correos electrónicos, actas de reuniones, entre otros. Por tanto, solo es valido el 10% de avance de este hito por los controles definidos en el contrato de servicios tecnológicos los cuales según el reporte anterior, establece &quot;varios puntos de control a saber tales como informes mensuales, reuniones y actas de seguimiento entre la OTIC y el proveedor&quot;_x000a_ _x000a_ Finalmente, en cuanto al hito 4 y 5, que corresponden al 50% restante del producto, se observa que el portafolio de proyectos finalmente se estableció y que se han documentado muy bien cada una de las actividades llevadas a cabo para cumplir con cada componente de la estrategia y que en este caso coincide con cada uno de los proyectos definidos. Si se calcula el avance esperado y avance real de cada proyecto en el Plan View, frente al 40% del hito 5, se había programado que a corte de agosto se iba a avanzar 33% (82% Plan View), pero finalmente se avanzó el 30% (74% plan View). Dado lo anterior, con los reportes y los soportes enviados por la dependencia a la fecha, este producto tiene un avance del 50% y respecto a lo esperado para este bimestre del 56%"/>
    <s v="Alerta: El no cumplimiento se debe principalmente a que no se han atendido las observaciones realizadas por la OAP en los anteriores reportes, es decir:_x000a__x000a_1)se siguen mostrando con los reportes y soportes una alta gestión y ejecución de actividades muy importantes para la entidad que realiza la OTIC, entre ellas, las que también se establece en la herramienta de seguimiento Plan View, pero no se da cuenta de cómo éstas aportan al cumplimiento del objetivos general y específicos, y a los componentes del Marco Estratégico que quedó definitivo. Dicha explicación es necesaria porque les permite elegir actividades más estratégicas y claves para reportar en relación con lo establecido en el documento y lograr esa conexión entre acción y objetivo que se espera. _x000a__x000a_2) Los porcentajes de avance de los primeros hitos no pueden validarse de forma óptima, toda vez que no se ha presentado (adjunta) un documento diagnóstico que muestre cuáles fueron las necesidades de uso y apropiación que identificaron. Si bien se han avanzado en el uso y apropiación conforme al componente 6 del marco estratégico, no es claro aún por qué se definió realizar esas actividades y no otras, sin un diagnóstico de las necesidades._x000a__x000a_Finalmente para el hito 2, si bien en el marco se establecieron unas actividades, no se muestran los planes que se formularon con las dependencias. Lo más cercano a plan, podrían ser los cronogramas del documento anexo con el avance de la estrategia que define unas actividades y unos indicadores (Presentado en el tercer bimestre), pero que igual no se puede ver cómo avanza cada actividad conforme a su fecha de finalización ni tampoco se presentan avances de los indicadores definidos en la estrategia._x000a_ _x000a_Recomendación: Leer y tener en cuenta las observaciones enviadas por la OAP, en especial, las relacionadas con los soportes de los primeros hitos y actividades del producto. Esto permitirá avanzar rápidamente en el cumplimiento de este producto. Cabe resaltar que las observaciones hechas por la OAP respecto al análisis causal o relacional entre acción propuesta en la estrategia y acción realizada, no son obligatorias, pues esto es potestad de cada dependencia. Sin embargo, desde la OAP se hará el análisis correspondiente de los reportes bajo la mirada del último documento presentado del marco estratégico y las herramientas disponibles que permitan entender la profundidad de las acciones documentadas y que quizá no tienen mayor explicación de cómo apuntan a los objetivos definidos."/>
    <n v="0.56000000000000005"/>
    <x v="2"/>
  </r>
  <r>
    <s v="La gestión institucional y territorial es ágil, eficiente y coordinada en la prestación de servicios de búsqueda de personas dadas por desaparecidas y garantiza el bienestar y cuidado en el marco del trabajo humanitario y extrajudicial"/>
    <n v="27"/>
    <s v="Plan de ampliación y mantenimiento de infraestructura física territorial definido e implementado"/>
    <s v="(1) Plan de ampliación y mantenimiento de infraestructura física territorial definido e implementado"/>
    <s v="Secretaría General"/>
    <s v="SAF"/>
    <s v="Hito 1: 18% Actualizar necesidades_x000a_Hito 2: 20% Definir plan _x000a_Hito 3: 21,3 % Ejecutar plan de trabajo"/>
    <s v="Hito 1: 18% Actualizar necesidades _x000a__x000a_A la fecha se cuenta con un avance del 18% teniendo en cuenta que ya se cuenta con la ficha técnica y anexos concertados con las áreas: Secretaría General, Subdirección General Técnica y Territorial, Oficina de Tecnologías de Información y Comunicaciones, Subdirección de Gestión Humana, Prevención y Protección. El porcentaje restante equivale a la consolidación de esta información para radicar estudios previos de los correspondientes procesos. _x000a__x000a_Hito 2: 20% Definir plan _x000a__x000a_Para el mes de mayo de la presente vigencia se dará cumplimiento al porcentaje definido para este hito el cual equivale a un 20%. El equipo de Infraestructura para el II bimestre realizó el Plan de trabajo donde se describe el objetivo general, los objetivos específicos, las fases, los roles, responsabilidades y el cronograma de actividades para la implementación del Plan de ampliación y mantenimiento de infraestructura física territorial definido e implementado. _x000a__x000a_Hito 3: 21.3% Ejecutar plan de trabajo_x000a__x000a_En cuanto al Plan de trabajo establecido por el equipo de infraestructura a la fecha se cuenta con un avance del 21,3% correspondiente a la suscripción de los siguientes contratos:_x000a_290-2024-UBPD cuyo objeto es Arrendamiento de espacios de trabajo colaborativo tipo coworking, para la sede de la Unidad de búsqueda de Personas Dadas por Desaparecidas - UBPD en la ciudad de Bucaramanga. Comprende el arrendamiento de espacios de trabajo, en la ciudad de Bucaramanga así: Cra 36 # 48-116 Cabecera y contrato._x000a__x000a_273-2024-UBPD, cuyo objeto es Arrendamiento de espacios de trabajo colaborativo tipo coworking, para la sede de la Unidad de búsqueda de Personas Dadas por Desaparecidas - UBPD en la ciudad de Pereira. ALCANCE DEL OBJETO Comprende el arrendamiento de espacios de trabajo, en la ciudad de Pereira así: Centro Comercial Pereira Plaza L232A Calle 15 # 13- 110 _x000a_"/>
    <s v="_x000a_En el documento se realizan los cambios solicitados en el primer reporte, presentan un documento con objetivos claros, cronograma, roles y fases del proyecto. Se evidencia un avance significativo en los Hitos establecidos, se da cumplimiento al cronograma hasta la fecha._x000a__x000a_El Hito 1 está cerca de alcanzar su objetivo, pero es importante enfocarse en la consolidación de la información restante para completar la actualización de necesidades. Respecto al Hito 2, es positivo que se haya cumplido según lo previsto con la definición y elaboración de un plan detallado para la infraestructura, que cumple con los lineamientos establecidos. Con respecto al Hito 3, el avance es superior al esperado, lo cual es bueno, pero es esencial revisar si estos contratos están alineados completamente con la ejecución del plan de trabajo establecido. Es crucial recalibrar las próximas acciones para garantizar que los esfuerzos restantes estén alineados con los hitos establecidos y así asegurar una ejecución coherente del proyecto."/>
    <n v="1"/>
    <s v="Cumple"/>
    <s v="Hito 1: 20% Actualizar necesidades_x000a_ Hito 2: 20% Definir plan _x000a_ Hito 3: 21,3 % Ejecutar plan de trabajo"/>
    <s v="Se recomienda definir si la implementación del piloto es equivalente a la implementación del programa, toda vez que los soportes de los avances de las actividades y lo establecido en el plan de trabajo, se refiere solo a la implementación de un piloto del programa. En caso de ser así deberá solicitarse un ajuste a la metodología de cálculo del producto que dé cuenta de esa equivalencia y permita saber el verdadero avance del producto. Finalmente, se sugiere revisar la meta final de este producto, pues aunque hayan 725 inscritos en total, es posible que el presupuesto destinado para la implementación de este programa o piloto no sea suficiente para apoyar todas las iniciativas, en especial las 100 definidas para realizar en esta vigencia."/>
    <s v="Para el reporte del tercer trimestre según lo establecido en el cronograma era importante realizar avances en los 3 Hitos establecidos. Dicho avance se evidencia en el Hito 1: 20%, el cual hace referencia a la ficha técnica y anexos que fueron concertados y avalados en su totalidad con las áreas establecidas. El Hito 2: Definir Plan Acción y cronograma de trabajo, avance que se evidencia en los documentos adjuntos. El Hito 3: 60% evidencia un avance del 35.98% en la ejecución del trabajo que corresponde a suscripción de los contratos de ampliación, de arrendamiento y de mantenimiento. Las actividades mencionadas cuentan con su debido soporte. "/>
    <s v="Recomendación: Si bien en el reporte hace referencia al avance del cronograma de trabajo planteado, se requiere que en el siguiente reporte se haga énfasis en el impacto que han tenido estos avances en los resultados esperados: 23 sedes con mantenimiento requerido, 5 sedes nuevas territoriales en operación"/>
    <n v="0.95"/>
    <s v="Cumple"/>
    <s v="Hito 1: 20% Actualizar necesidades_x000a_ Hito 2: 20% Definir plan _x000a_ Hito 3: 46,64 % Ejecutar plan de trabajo"/>
    <s v="Hito 1: 20% Actualizar necesidades_x000a_ Hito 2: 20% Definir plan _x000a_ Hito 3: 46,64 % Ejecutar plan de trabajo_x000a_Durante el periodo reportado, se suscribio el contrato 479-2024 -UBPD cuyo objeto es  &quot;Arrendamiento de inmueble adecuado y dotado para el funcionamiento de la sede territorial Neiva de la Unidad de Búsqueda de Personas dadas por Desaparecidas en el contexto y en razón del conflicto armado - UBPD. ALCANCE DEL OBJETO: Comprende el arrendamiento de la sede territorial Neiva, el cual corresponde a la siguiente ubicación: Carrera 5 No. 10-38 Oficinas 1100-1101-1102-1103-1104.&quot;_x000a__x000a_Durante el periodo reportado se realizaron los mantenimientos y los solicitudes en sedes territoriales. "/>
    <s v="Para el IV reporte, se presenta una ejecución considerable del plan de trabajo de mantenimiento, con un total de 235 solicitudes atendidas entre los meses de julio y agosto. De estas solicitudes, 47 se encuentran actualmente en proceso, lo que indica que aún requieren atención adicional. Además, se han identificado 12 solicitudes como reiteradas, lo que sugiere la necesidad de evaluar las causas subyacentes y mejorar los procesos de mantenimiento. Por otro lado, se han solucionado con éxito 176 solicitudes en las diferentes sedes a nivel territorial, lo que refleja un avance significativo en la atención a las necesidades de mantenimiento._x000a_Asimismo, es importante destacar que se ha completado la suscripción del contrato para la sede territorial en Neiva, el cual ya cuenta con la firma correspondiente. Este paso es crucial, ya que garantiza la formalización de los servicios y el compromiso por parte de los proveedores._x000a_En la matriz adjunta para mantenimientos, se detalla de manera exhaustiva la información relativa a cada requerimiento, permitiendo así un seguimiento claro del estado de cada solicitud. Además, se han incluido evidencias en forma de fotografías y videos que respaldan el cumplimiento de las solicitudes atendidas, lo que proporciona una mayor transparencia y facilita la rendición de cuentas._x000a_"/>
    <s v="Recomendación: Se recomienda establecer un sistema de registro que no solo documente las solicitudes atendidas, sino también las lecciones aprendidas en cada caso. Este sistema podría ayudar a identificar patrones y a implementar soluciones más efectivas a largo plazo. Además, se recomienda programar reuniones periódicas de seguimiento con el equipo para revisar el progreso y ajustar las estrategias según sea necesario, garantizando así una mejora continua en la atención y en la satisfacción del usuario._x000a_"/>
    <n v="0.95"/>
    <x v="0"/>
  </r>
  <r>
    <s v="La gestión institucional y territorial es ágil, eficiente y coordinada en la prestación de servicios de búsqueda de personas dadas por desaparecidas y garantiza el bienestar y cuidado en el marco del trabajo humanitario y extrajudicial"/>
    <n v="28"/>
    <s v="Plan Anual de auditorias y seguimientos - PAAS, elaborado y ejecutado"/>
    <s v="(1) Plan Anual de auditorias y seguimientos - PAAS 2024, elaborado y ejecutado"/>
    <s v="Dirección General"/>
    <s v="OCI"/>
    <n v="0.28000000000000003"/>
    <s v="En cumplimiento a lo programado por parte de la OAP, la Oficina de Control Interno reporta las acciones desarrolladas en el II Bimestre (marzo - abril 2024), frente al Plan Anual de Auditorías y Seguimientos - PAAS  2024, en archivo PAI_PAAS_Mar_abr_2024._x000a__x000a_En siguiente enlace:_x000a_https://drive.google.com/drive/folders/1CQg_F6VD1zwjzSrLBGTpOgzHxxo3vvz6?usp=drive_link_x000a_ _x000a_se adjunta, tanto el documento el documento Excel (PAI_PAAS_Mar_abr_2024), como las evidencias que soportan las acciones desarrolladas:_x000a__x000a__x000a__x000a_ "/>
    <s v="Aunque el Plan de Auditoría está reglamentado por una normativa específica para las entidades nacionales, al revisar lo aportado por el equipo de control interno, se evidencia que han cumplido con las secciones programadas dentro del calendario. Asimismo, han proporcionado un soporte adecuado para todas las auditorías y los indicadores sobre los cuales basan su programa de revisión. En respuesta a las observaciones del informe anterior, que señalaban la falta de cumplimiento en la forma de presentación de los documentos, se ha observado una mayor atención en el orden y la debida relación de soportes, justificando así el Plan de Auditoría con un respaldo legal adecuado. frente a las actividades puntuales para este bimestre la relación de acciones es la siguiente:_x000a__x000a_Cronograma de Auditorías y Reportes:_x000a_29 de febrero de 2024: Soporte de Inicio de la auditoría al proceso de Liquidación de Nómina, Prestaciones Sociales y Seguridad Social._x000a_Marzo de 2024: Soporte de Informe de Seguimiento al Sistema Único de Gestión e Información Litigiosa del Estado e-KOGUI._x000a_11 de marzo de 2024: Informe de Uso Legal de Software – Derechos de Autor, Vigencia 2023._x000a_19 de marzo de 2024: Lineamientos para el registro de información a través del Formulario de Reporte y Avance de Gestión FURAG - Vigencia 2023._x000a_22 de abril de 2024: Informe de Austeridad del Gasto Público del primer trimestre de 2024._x000a_2 de marzo de 2024: Informe de Seguimiento del Plan de Acción y proyectos de Inversión del IV trimestre de 2023._x000a_22 de marzo de 2024: Informe de Seguimiento del Plan de Acción y proyectos de Inversión del primer bimestre de 2024._x000a_22 de marzo de 2024: Seguimiento del estado de usabilidad de SIM Busquemos – comunicación de inicio._x000a_5 de marzo de 2024: La Contraloría General de la República confirma el recibo de la información presentada por la Unidad de Búsqueda de Personas Dadas por Desaparecidas en el Contexto y en Razón del Conflicto Armado (UBPD), NIT 901158482, en el Sistema de Rendición Electrónica de la Cuenta e Informes (SIRECI)._x000a_Marzo de 2024: Observaciones y/o recomendaciones de revisión OCI del Informe de Gestión Contractual SIRECI._x000a_1 de abril de 2024: Rendición de la Cuenta modalidad Obras Civiles inconclusas o sin uso, con fecha de corte al 31 de marzo de 2024._x000a_15 de marzo de 2024: Estado de las categorías recepcionadas, validadas o en estado de omisión en el Sistema Consolidador de Hacienda e Información Pública (CHIP), certificando la presentación como oportuna._x000a_29 de enero de 2024: Sesión ordinaria N°1 del Comité Institucional de Coordinación de Control Interno (CICCI), en la cual se aprobó el Plan Anual de Auditorías y Seguimientos (PAAS) 2024 V1 y la Política de administración de Riesgos V3. Las evidencias se encuentran en la carpeta Drive de la OCI y están disponibles en los siguientes enlaces:_x000a_Carpeta Drive OCI_x000a_Página web de la UBPD_x000a_20 de marzo de 2024: Sesión ordinaria N°2 del CICCI, tratando los resultados de la evaluación del Sistema de Control Interno 2023, el Sistema de Control Interno Contable 2023, el seguimiento PQRSD del II Semestre 2023 y la socialización del Plan MECI. Las evidencias están disponibles en los siguientes enlaces:_x000a_Carpeta Drive OCI_x000a_Segunda quincena de abril de 2024: Inicio de la auditoría al proceso de Control Interno Disciplinario._x000a_Reporte de abril de 2024: La OAP solicitó la actualización de los avances en el PAAC-Plan Anticorrupción y de Atención al Ciudadano y al Mapa de Riesgos de Corrupción, correspondiente al primer cuatrimestre de 2024. La respuesta se emitirá durante la primera semana de mayo de 2024._x000a_2 de abril de 2024: Seguimiento al Plan de Mejoramiento derivado de la auditoría a los contratos del operador logístico de 2021 y 2022, con evidencias en el siguiente enlace:_x000a_Carpeta Drive OCI_x000a_Abril de 2024: Actividad lúdica de sopa de letras alusiva al Sistema de Control Interno, con evidencias en el siguiente enlace:_x000a_Carpeta Drive OCI_x000a_5 de marzo de 2024: Transmisión de la información en el Sistema SIRECI, con evidencias en el siguiente enlace:_x000a_Carpeta Drive OCI"/>
    <n v="1"/>
    <s v="Cumple"/>
    <s v="Hito 1: 10% PAAS - 2024 aprobado_x000a_ Hito 2: 30% de ejecución del PAAS - 2024 _x000a_ Hito 3: 3,33% evaluación de percepción_x000a_ Hito 4: 0% . Pendiente la definición de acciones de mejora."/>
    <s v="Hito 1: En la sesión No. 1 de 2024 del Comité de Coordinación del Sistema de Control Interno de la UBPD se aprobó el PAAS - 2024. De ello da cuenta el acta del respectivo comité. _x000a_ Hito 2: La Oficina de Control Interno ha ejecutado las actividades previstas en el PAAS - 2024. Es así como, en relación con las auditorías, durante el mes de junio, se concluyó la auditoría al Proceso de Control Interno Disciplinario, y se dio inicio al estudio de la unidad auditable, para la auditoría de Almacén e Inventarios. En relación con los seguimientos e informes de ley se adelantaron: Seguimiento al Estado de Usabilidad del Sistema de Información Misional SIM Busquemos y Alerta de Autocontrol – Funcionalidad Real del Ecosistema Tecnológico que Apoya la Misión._x000a_ Informes de ley: Informe Control Interno Contable Anual, Certificación semestral de cumplimiento de las obligaciones frente al sistema único de gestión e información litigiosa del estado - EKOGUI. Evaluación Independiente Sistema Control Interno (II semestre 2023), Derecho de Autor - Uso software legal, Informe de seguimiento Plan Anticorrupción y Atención al Ciudadano y Mapa Riesgos de Corrupción (I cuatrimestre 2024), Informe semestral sobre atención PQR y reclamos de la ciudadanía sobre la misión._x000a_ Además los informes internos de: Cumplimiento de medidas de austeridad y eficiencia en el gasto público, Informe bimestral de Gestión OCI (PAI). _x000a_ Finalmente, los seguimientos a: Alertas del Plan de Acción y a los proyectos de inversión generados por la OAP (son generadas bimensualmente) Bimestral, Planes de mejoramiento derivados de auditorías internas y/o externas._x000a_ Participación en los Comités: Directivo, de Contratación y de Conciliación en las sesiones de mayo y junio a las cuales fue invitada la OCI. Las actas de los comités reposan en las respectivas dependencias. _x000a_ Se efectuó la actividad para contribuir al fomento del autocontrol, con una infografía acerca de Planes de Mejoramiento, dada a conocer con un correo masivo por parte del área de comunicaciones, previa solicitud de la OCI. _x000a_ Hito 3: se tiene que, la OCI llevó a cabo las encuestas de las dos auditorías adelantadas (Nómina y Disciplinarios), lo que representa el porcentaje de avance reportado frente al número total de encuestas previstas para el año, que son 6. La ejecución de las actividades relacionadas, da lugar a la definición del cumplimiento del PAAS en los tiempos programados. _x000a_ Hito 4: Está pendiente la definición de acciones de mejora, lo cual se estará llevando a cabo durante el segundo semestre de 2024."/>
    <s v="El cronograma establecido por la Oficina de Control Interno se cumple con un diferencial positivo. Esto se debe a que las actividades previstas para el último cuatrimestre del año ya han tenido avances significativos durante este tercer bimestre, lo que ha acelerado el progreso del Hito 3._x000a__x000a_Este avance se justifica en la realización de 2 de las 6 encuestas de satisfacción de auditorías, lo que aumenta la probabilidad de completar el Hito 4 en el siguiente bimestre, activando así este último de manera anticipada. Esto tendrá un impacto positivo en el avance general._x000a__x000a_La documentación que respalda el Plan de Auditorías es completa y concuerda con lo establecido en el plan aprobado en el primer bimestre."/>
    <s v="Recomendación: Si bien en el reporte hace referencia al avance del cronograma de trabajo planteado, se requiere que en el siguiente reporte se haga énfasis en el impacto que han tenido estos avances en los resultados esperados: 6 planes de mejoramiento definidos e implementados por los procesos auditados"/>
    <n v="0.95"/>
    <s v="Cumple"/>
    <s v="Hito 1: 10% PAAS - 2024 aprobado_x000a_ Hito 2: 42% de ejecución del PAAS - 2024 _x000a_ Hito 3: 3,33% evaluación de percepción_x000a_ Hito 4: 17% . Definición de acciones de mejora. "/>
    <s v="Hito 1: en la sesión No. 1 de 2024 del Comité de Coordinación del Sistema de Control Interno de la UBPD se aprobó el PAAS - 2024. De ello da cuenta el acta del respectivo comité y la meta está cumplida en su totalidad. _x000a_Frente a la recomendación dada por la OAP, se precisa que el impacto de los Planes de _x000a_ Hito 2: la Oficina de Control Interno ha ejecutado las actividades previstas en el PAAS - 2024, lo que ha permitido el avance definido frente a la meta.  _x000a_Hito 3: frente a la meta no se presentó avance con respecto al periodo anterior, dado que la actividad se ejecutará durante los próximos meses, respecto de las auditorías que se concluyan. _x000a_ Hito 4: se cuenta con el Plan de Mejoramiento que generó Control Disciplinario Interno a partir de los resultados de la auditoría. _x000a__x000a_Frente a la recomendación dada por la OAP, se precisa que el impacto de los 6 planes de mejoramiento se verá una vez se suscriban dichos planes, lo cual ocurrirá cuando culminen y se cierren las auditorías, especificamente aquellas en las haya lugar a Plan de Mejoramiento."/>
    <s v="Durante el 4º bimestre, se evidencian avances parciales en función al cumplimiento del cronograma en las actividades del Plan Anual de Auditorías y Seguimientos (PAAS), específicamente en lo relacionado con la ejecución de sesiones ordinarias y algunas actividades de planeación. Frente a los capitulos del PAAS:_x000a__x000a_1. LIDERAZGO ESTRATÉGICO:_x000a__x000a_Se reportan avances en la coordinación y ejecución de sesiones ordinarias, no obstante algunos casos no se llevaron a cabo actividades por falta de solicitudes, lo cual corresponde al ejercicio de demanda que supone la ejecición de la actividad._x000a__x000a_2. ROL DE EVALUACIÓN Y SEGUIMIENTO: _x000a__x000a_2.1. Auditorías: Se notifica del inicio de los procesos de auditoria a la Secretaria General de los procesos:_x000a_2.1.1. Control Interno Disciplinario a la secretaría general_x000a_2.1.2. Almacén e Inventarios_x000a_2.1.3. Auditoría Especial Técnica del Sistema de Información SIM busquemos_x000a__x000a_Se notifica el cierre y emisión de informe final al proceso de audutoria Control Interno Disciplinario _x000a__x000a_Se adelantan las acciones planificadas para el corte de acuerdo a lo establecido en el cronograma, lo cual deja ver la rigurosidad con la que se planearión y ejecutan las actividades._x000a_Para el siguiente bimes se observa que se tienen previstos el inicio del proceso de aditoria de 2 procesos (Cooperación y Oficina de Tecnologías de la Información y las Comunicaciones)_x000a__x000a_2.2. Informes de Ley e Internos: La Oficina de Control Interno cumplió con los reportes establecidos al Sistema eKOGUI y a la ANDJE. Además, se publicó el Informe de Evaluación Independiente del Sistema de Control Interno y se elaboró el informe semestral de PQRSD y SB, el cual reveló un incremento del 15% en la satisfacción de los usuarios con la atención recibida. Así mismo de acuerdo con lo reportado, realizó el informe Final de Seguimiento Austeridad del Gasto Público II trimestre de 2024, Informe Final de Seguimiento al Sistema de Información y gestión del Empleo Público SIGEP y seguimiento y evaluación de caja menor I-2024._x000a__x000a_Se observa un avance en la ejecución de las actividades del corte según lo planificado. No obstante, es necesario complementar el proceso con la definición de un medio de verificación que permita evaluar la calidad y la pertinencia del análisis de los resultados._x000a__x000a_2.3. Seguimientos: Se recomienda revisar la metodología de seguimiento para asegurar que se incluya un análisis profundo de los resultados y se establezcan acciones concretas de mejora sobre los procesos y/o áreas acompañadas, esto en razón a que la inclusión de un capítulo o mecanismo de recolección de acuerdos y/o planes de mejora permitiría medir el avance en el cumplimiento de los objetivos del seguimiento._x000a__x000a_3. ENFOQUE HACIA LA PREVENCION_x000a_3.1 Sensibilización Fundamentos Control Interno: el medio de verificación actual contribuye a la socialización de los conceptos de Control Interno. Sin embargo, para evaluar de manera más completa el impacto de esta iniciativa, se propone incorporar un espacio donde los usuarios puedan expresar sus dudas y sugerencias. Esta retroalimentación será fundamental para identificar áreas de oportunidad y ajustar las estrategias de sensibilización._x000a__x000a_3.2 Asistencia Comites Intitucionales: El cumplimiento de este capítulo se realiza a demanda, según lo solicitan las áreas técnicas y la dirección de la UBPD. Los medios de verificación confirman que las asistencias se llevan a cabo de manera oportuna. No obstante, para medir el valor agregado de estas intervenciones, se sugiere documentar los compromisos adquiridos y los resultados obtenidos en cada evento. Esta información permitirá evaluar el impacto de las asistencias y establecer metas más concretas para futuras acciones._x000a__x000a_3.3 Asesoría: El cumplimiento de este capítulo se realiza a demanda, según lo solicitan las áreas técnicas y la dirección de la UBPD. Los medios de verificación confirman que las asistencias se llevan a cabo de manera oportuna. No obstante, para medir el valor agregado de estas intervenciones, se sugiere documentar los compromisos adquiridos y los resultados obtenidos en cada evento. Esta información permitirá evaluar el impacto de las asistencias y establecer metas más concretas para futuras acciones_x000a__x000a_4. EVALUACIÓN DE LA GESTIÓN DEL RIESGO_x000a_4.1. Acompañamiento y Apoyo a la OAP y SG, en el diseño e implementación del Programa de Transparencia y Ética Pública bajo los lineamientos de la Secretaria de Transparencia: De acuerdo a lo reportado en el PAAS no se ha realizado en el año acompañamiento de acuerdo con el plan de trabajo coordinado._x000a__x000a_5. RELACIÓN CON ENTES EXTERNOS DE CONTROL_x000a_Este capítulo del PAAS está enfocado en garantizar la comunicación y el cumplimiento de obligaciones con entes externos, verificando la calidad, oportunidad y completitud de la información transmitida, así como generando alertas sobre posibles irregularidades._x000a_5.1. Seguimiento rendición Informe Mensual Contratos Sireci Modalidad Gestión Contractual - Mensual: La actividad se cumplió según lo planificado, ya que se verificó la información y se generaron observaciones oportunamente. El informe refleja un cumplimiento adecuado de los criterios de oportunidad, calidad y completitud._x000a_5.2. Seguimiento Posconflicto Semestral: El reporte refleja que la actividad fue cumplida con base en los criterios establecidos. La transmisión se realizó dentro de los plazos estipulados y la evidencia se encuentra disponible. El cumplimiento es satisfactorio._x000a_5.3. Seguimiento Rendición SIRECI Modalidad Obras Inconclusas o sin Uso – Mensual: La actividad fue cumplida correctamente y se respetaron los plazos, lo cual indica un seguimiento adecuado a los criterios de calidad y oportunidad._x000a_5.3 Seguimiento a requerimiento de información Entes de Control: La actividad se cumplió satisfactoriamente, cumpliendo con los criterios de oportunidad y completitud, lo que refleja una adecuada interacción con los entes de control._x000a_5.4. Acceso a Fuentes de Información en Tiempo Real a cargo de OTIC: La actividad fue completada con éxito, cumpliendo con las exigencias de la CGR, y la transmisión de la información se hizo de manera oportuna y conforme a los criterios establecidos._x000a_5.5. Sistema de alertas de Control Interno - SACI y acciones en ejercicio de Oficial de Transparencia: Es importante mantener un monitoreo constante para la detección de posibles alertas tempranas, aunque no se hayan identificado irregularidades hasta el momento._x000a__x000a_Considerando el progreso del producto y su estado respecto al tiempo restante para su finalización, es importante destacar que se está siguiendo el cronograma establecido sin retrasos en su ejecución. Por tanto, se puede asumir que todas las acciones se completarán según lo programado."/>
    <s v="Durante el 4º bimestre, se evidencian avances parciales en la ejecución del Plan Anual de Auditorías y Seguimientos (PAAS), con un cumplimiento adecuado. No obstante, es importante mencionar las siguientes recomendaciones:_x000a__x000a_1. LIDERAZGO ESTRATÉGICO_x000a_Alerta: Se observan avances en la coordinación y ejecución de sesiones ordinarias. No obstante, en algunos casos, la falta de solicitudes ha limitado la ejecución de actividades planificadas. Esto refleja un problema en el ejercicio de demanda o el incentivo de las áreas para solicitarlo._x000a_Recomendación: Se recomienda si es posible establecer mecanismos proactivos para incentivar la solicitud de acciones de auditoría y seguimiento, con el fin de asegurar la continuidad y pertinencia de las actividades._x000a__x000a_2. ROL DE EVALUACIÓN Y SEGUIMIENTO_x000a__x000a_2.2 Informes de Ley e Internos:_x000a_Complementar la ejecución con un mecanismo formal de verificación que permita medir la calidad y el impacto de los informes entregados, lo que fortalecerá la credibilidad de los datos reportados._x000a__x000a_2.3 Seguimientos:_x000a_Aunque se ha dado un seguimiento adecuado a las actividades, se recomienda otorgar un análisis más profundo de los resultados obtenidos incluyendo en los reportes de seguimiento un mecanismo para documentar los acuerdos y planes de mejora, permitiendo una mejor evaluación del impacto de los seguimientos realizados._x000a__x000a_3. ENFOQUE HACIA LA PREVENCIÓN_x000a_3.1 Sensibilización Fundamentos Control Interno:_x000a_Crear espacios para la retroalimentación, donde los usuarios puedan expresar dudas y sugerencias, lo cual permitirá ajustar las estrategias de sensibilización y medir el impacto de las mismas._x000a__x000a_3.2 Asistencia Comités Institucionales:_x000a_Las asistencias se realizan de manera oportuna, pero no se documentan los resultados ni los compromisos adquiridos, por lo cual se sugiere diseñar e implementar un sistema de documentación que permita evaluar el impacto de las asistencias a los comités, así como los resultados alcanzados._x000a__x000a_3.3 Asesoría:_x000a_Similar a la asistencia a comités, la asesoría se realiza a demanda, pero no se documentan los compromisos adquiridos._x000a_Recomendación: Documentar los compromisos y resultados obtenidos en cada sesión de asesoría, lo que permitirá evaluar su valor agregado y ajustar las metas para futuras intervenciones."/>
    <n v="1"/>
    <x v="0"/>
  </r>
  <r>
    <s v="La gestión institucional y territorial es ágil, eficiente y coordinada en la prestación de servicios de búsqueda de personas dadas por desaparecidas y garantiza el bienestar y cuidado en el marco del trabajo humanitario y extrajudicial"/>
    <n v="29"/>
    <s v="Plan de consecución de fondos y recursos de cooperación internacional y de sector privado (Fundraising) formulado e implementado"/>
    <s v="(1) Plan de consecución fondos y recursos  (Fundraising)  con actores de la cooperación internacional y el sector privado formulado e implementado"/>
    <s v="Dirección General"/>
    <s v="Equipo de Cooperación y Alianzas"/>
    <n v="0.1"/>
    <s v="Hito 1:Si bien no se definieron objetivos de ingresos, se cuenta con definición de líneas estratégicas de trabajo que la UBPD quiere impulsar con la comunidad internacional, las cuales fueron presentados a los cooperantes. _x000a_Hito 2: Se identificaron posibles nuevas fuentes financiación del sector privado y nuevas fuentes estatales internacionales._x000a_Hitos 3 y 4: Se han llevado a cabo acciones de trabajo, en particular con cooperantes que ya tenían trayectoria de trabajo con la UBPD, concretando apoyo de recursos en 2024, y firma de memorandos de entendimiento para apoyo técnico. _x000a__x000a_ _x000a_. _x000a_"/>
    <s v="El avance del 10% hace referencia al progreso logrado en relación con los cuatro hitos establecidos. Este avance se refleja en las actividades llevadas a cabo según lo planificado en el cronograma._x000a__x000a_Para el Hito 1, se han desarrollado las fichas de perfil de proyecto, las cuales han sido fundamentales para presentar de manera detallada las líneas estratégicas de trabajo de la UBPD a la comunidad internacional de cooperantes. Además, se ha elaborado una matriz de oferta de cooperación y un área de trabajo del sector privado, alineadas con los intereses de la UBPD, para organizar y presentar las oportunidades de colaboración de manera efectiva._x000a__x000a_En el Hito 2, se ha registrado la presencia de posibles nuevas fuentes de financiación del sector privado y representantes de nuevas fuentes estatales internacionales mediante listas de asistencia a reuniones. Asimismo, se han compartido enlaces de noticias y publicaciones en redes sociales para destacar el interés del sector privado en colaborar con la UBPD, atrayendo así la atención de posibles fuentes de financiación._x000a__x000a_Para los Hitos 3 y 4, las fichas de perfil de proyecto han sido utilizadas para detallar las acciones de trabajo llevadas a cabo con los cooperantes y el sector privado, así como los recursos necesarios para su implementación. Además, la matriz de oferta de cooperación y el área de trabajo del sector privado se han actualizado para reflejar los acuerdos concretos alcanzados con los cooperantes y el sector privado, demostrando cómo se alinean con las estrategias de la UBPD._x000a__x000a_En conclusión, las actividades realizadas hasta el momento están coherentemente alineadas con los hitos establecidos, proporcionando las herramientas y acciones necesarias para avanzar en las metas específicas relacionadas con la colaboración internacional y la búsqueda de financiación._x000a_"/>
    <n v="1"/>
    <s v="Cumple"/>
    <s v="Hito 1: 10%_x000a_Hito 2: 15%_x000a_Hito 3: 15%_x000a_Hito 4: 15% Implementar plan de consecución de fondos"/>
    <s v="Hito 1: El plan precisa entonces la meta de contar, durante 2024, con 10 subvenciones o iniciativas de cooperación internacional aprobadas. _x000a_Hito 2: Identificar fuentes: se identificaron 23 fuentes de cooperación y su respectiva concordancia con las líneas estratégicas priorizadas para cooperación internacional. Asimismo, se identificaron actores clave dentro del sector privado a nivel gremial y empresarial. Preliminarmente, se ha pensado en buscar a fundaciones del sector empresarial, las áreas de sostenibilidad, equidad e inclusión de agremiaciones empresariales y las oficinas de responsabilidad social corporativa de empresas ancla tanto del sector real como del sector financiero. _x000a__x000a_Se cuenta también con un documento de estrategia marco de cooperación donde se encuentran consignados los ejes de gestión para las líneas estratégicas, las alianzas para estrategia de cooperación internacional y marco de implementación y seguimiento. _x000a__x000a_Hito 3: Definir acciones por fuente. Se estableció cronograma de trabajo por grupos de interés (comunidad internacional y sector privado) en relación con las líneas estratégicas. _x000a__x000a_Hito 4:  Implementar plan de consecución de fondos. Se continúa con las acciones de incidencia, reuniones de trabajo y concreción de proyectos de cooperación para apalancar la misionalidad de la entidad_x000a__x000a__x000a_ _x000a_. _x000a_"/>
    <s v="Para el reporte del tercer trimestre según lo establecido en el cronograma estaban asignados los siguientes componentes: construcción de banco de proyectos de la UBPD, mapeo o identificación de audiencia/actores objetivo y oportunidades de cooperación y alianzas (Posibles aliados), acciones de relacionamiento y contacto con actores objetivo y formalización de alianzas o proyectos y puesta en marcha. Dichos componentes evidencian un avance según lo reportado en los Hitos establecidos._x000a_El Hito 1: Definir objetivos de ingresos tiene un avance correspondiente al 10%. Este avance está relacionado con las iniciativas de cooperación aprobadas. El Hito 2: Identificar fuentes tiene un avance del 15% referente al 20%. Este avance hace referencia a las fuentes de cooperación y actores claves identificados en documento adjunto “Estrategia Marco de Cooperación Internacional”, donde se detalla con claridad las acciones a realizar. El Hito 3: Definir acciones por fuente al igual que Hito 2 tiene un avance de 15% referente al 20%, este avance se evidencia en los documentos adjuntos en el cronograma de trabajo por grupos de interés. El Hito 4: Implementar plan de consecución de fondos evidencia un avance del 15% referente al 50%. Que se puede evidenciar en los documentos adjuntos con las reuniones establecidas. Este avance tanto en el cronograma como en los Hitos establecidos se puede evidenciar en los soportes adjuntos al reporte._x000a_"/>
    <s v="Recomendación: Si bien en el reporte se hace referencia al avance del cronograma de trabajo planteado, se requiere que en el siguiente reporte se haga énfasis en el impacto que han tenido estos avances en los resultados esperados: Mayor capacidad financiera para llevar a cabo acciones y proyectos relacionados con la búsqueda (No de subvenciones aprobadas)"/>
    <n v="0.9"/>
    <s v="Cumple"/>
    <s v="Hito 1: 10%_x000a_Hito 2: 15%_x000a_Hito 3: 15%_x000a_Hito 4: 35% Implementar plan de consecución de fondos"/>
    <s v="Hito 1: El plan precisa entonces la meta de contar, durante 2024, con 10 subvenciones o iniciativas de cooperación internacional aprobadas. _x000a_Hito 2: Identificar fuentes: se identificaron 23 fuentes de cooperación y su respectiva concordancia con las líneas estratégicas priorizadas para cooperación internacional. Ver: https://drive.google.com/drive/folders/1Tp680XxIAoHjzwYb-Olk1DPsT2Y3uB9B. Asimismo, se identificaron actores clave dentro del sector privado a nivel gremial y empresarial. El pasado 22 de agosto se presentó a la Directora General en reunión la Estrategia construida para aproximación al sector privado, que de ahora en adelante será implementada por dos asesores de la Dirección general. _x000a__x000a_Hito 3: Definir acciones por fuente. Se estableció cronograma de trabajo por grupos de interés (comunidad internacional y sector privado) en relación con las líneas estratégicas. _x000a__x000a_Hito 4: Implementar plan de consecución de fondos. Se continúa con las acciones de incidencia, reuniones de trabajo y concreción de proyectos de cooperación para apalancar la misionalidad de la entidad. Hasta el momento se cuenta con 6 iniciativas en ejecución y 2 en proceso de revisión por parte del cooperante para proceder con su implementación. _x000a__x000a_Durante 2024 se cuenta entonces con las siguientes subvenciones o iniciativas de cooperación aprobadas: _x000a_1.        USAID Programa Justicia Inclusiva: “Fortalecimiento de los procesos de gestión de información y articulación interinstitucional alrededor de la búsqueda de las personas dadas por desaparecidas”. Aporte monetario aproximado de 160.488.000 millones de pesos colombianos. _x000a_Esta financiación permitió la contratación de antropólogos de laboratorio en Bogotá para el abordaje forense integral de cuerpos y 2 criminalistas para procesamiento de necropsias en la zona del Bajo Cauca, quienes finalizaron su contratación en agosto de 2024. _x000a__x000a_A través de este proyecto se logró analizar veintiocho (28) grupos de estructuras óseas, que no se pueden clasificar como individuos hasta la conclusión de los estudios de genética, por lo tanto, treinta y cuatro (34) individuos (cuerpos) y veintiocho (28) grupos fueron objeto de análisis antropológicos completos para un total de sesenta y dos (62) análisis antropológicos realizados por los dos (02) consultores. Asimismo se recolectó información de 360 necropsias. _x000a__x000a__x000a_2.        GIZ: Impulso a la puesta en marcha del SNB. Aporte monetario a través de una consultoría solicitada por la UBPD para un total de 350.000.000 de pesos colombianos._x000a_A través de este proyecto se ha prestado asistencia técnica a la UBPD y entregado, entre otros, los siguientes productos: _x000a_•        Documento con la propuesta de lineamientos de participación en el SNB _x000a_•        Documento de memoria y relatoría del espacio de trabajo con organizaciones de la sociedad civil, que incluye los insumos para la formulación de los lineamientos de participación en el SNB, así como listados de asistencia y registro fotográfico._x000a_•        Documento con la propuesta de plan estratégico del SNB. _x000a_•        Documento de diagnóstico sobre el estado y necesidades de armonización y ajuste institucional y normativo requeridas para lograr la integralidad de la búsqueda, atención, prevención e identificación; que incluya el análisis normativo, recomendaciones, propuestas de ajuste, adecuación e integración._x000a_Las acciones desarrolladas por esta consultoría, los productos y espacios de trabajo generados se han constituido como insumos fundamentales para que el SNB lleve a cabo sus primeras sesiones de trabajo y espacios de formulación de política pública integral. _x000a_3.        Suiza: Apoyo al “Congreso Internacional: Conocimientos para la Búsqueda.  Innovación para la búsqueda de personas dadas por desaparecidas en medios complejos. ¿Qué está pasando en Colombia y el mundo?” Aporte monetario de 109.616397 millones de pesos colombianos. _x000a_Este Congreso nos permitió no solo compartir experiencias y dialogar sobre la búsqueda, sino también visibilizar los avances y acciones de la entidad para posicionar su mandato. Al respecto, comparto a continuación algunos enlaces que dan cuenta de parte de la difusión en medios, que fueron provocados por el Seminario, apoyado por la Embajada: _x000a_•        https://diariolalibertad.com/sitio/2024/03/15/alarmante-cifra-3-377-personas-dadas-por-desaparecidas-en-el-magdalena/  _x000a_•        https://www.wradio.com.co/2024/03/15/3377-personas-dadas-por-desaparecidas-en-el-magdalena/  _x000a_•        https://www.eltiempo.com/justicia/paz-y-derechos-humanos/al-identificar-a-una-persona-desaparecida-la-traemos-de-regreso-a-la-sociedad-3324457 _x000a_•        https://hoydiariodelmagdalena.com.co/archivos/922722/expertos-forenses-del-mundo-se-reunen-en-santa-marta/_x000a_•        https://twitter.com/radnalco/status/1768610628493558244?s=46&amp;t=xMe9eikYOXM6Mot9rqp4Hg _x000a__x000a_4.        Guatemala: Memorando de entendimiento entre la UBPD y la FAFG con el objetivo de propiciar espacios de_x000a_intercambio de conocimiento y experiencias en procesos de búsqueda entre la FAFG y la UBPD, así como establecer acciones de intervención en las que la FAFG pueda brindar apoyo y acompañamiento técnico a la UBPD. _x000a_A través de este memorando, la UBPD recibió, entre otros, los siguientes apoyos de la FAFG: _x000a_Se realizó la intervención de un antiguo pozo de agua ubicado en zona urbana de Barrancabermeja, en Santander, para confirmar o descartar el uso de esta construcción como un lugar de disposición de cuerpos de personas desaparecidas en acciones relacionadas con el conflicto armado. La FAFG puso a disposición de la UBPD dos profesionales (arqueólogo y pocero) para esta intervención en abril, incluyendo sus costos de traslado y estancia en la Unidad, teniendo en cuenta que la Unidad no tenía experiencia previa en este tipo de contextos. Con esta intervención se recuperaron 2 cuerpos y se dio visibilidad a la entidad a través del reportaje en el Programa de Televisión los Informantes: https://www.youtube.com/watch?v=6FHNshxMhlk  _x000a_Donación de 2.500 tarjetas FTA para toma de muestras sanguíneas (mayo de 2024) _x000a_Participación de 2 profesionales de la UBPD es personas por parte de la UBPD, en intercambio de experiencias y capacitación en ciencias forenses en Guatemala 12 - 16 de agosto de 2024: Blanca Inés Arteaga Morales, Coordinadora del Grupo Interno de Trabajo Territorial Sucre, Claudia Angélica Beltrán Barrera, Experta Técnica del Grupo Interno de Trabajo Territorial Tolima._x000a_El 22 de agosto de 2024 se llevó a cabo un intercambio, por solicitud de la UBPD, en referencia al modelo predictivo estadístico, a propósito del Estero de San Antonio.  _x000a__x000a_5.        Halo Trust: Memorando de entendimiento firmado entre la UBPD y Halo Trust con el objeto de cooperar por medio del desarrollo de actividades conjuntas y coordinadas a nivel nacional o territorial que favorezcan los procesos de la UBPD, mejorando las condiciones de acceso a los territorios y las capacidades de la Unidad y de las comunidades beneficiarias en los temas de Acción Integral Contra Minas Antipersonal (AICMA) de The HALO Trust, previamente acordados._x000a__x000a_El 10 de julio se realizó una reunión con HALO y la UPBD, se acordó el plan de trabajo, el cual establece las líneas de acción, actividades y metas acordadas para la vigencia 2024._x000a_- El 10 de julio se envió a HALO por parte de la UPBD, la matriz con de sitios de interés forense con sospecha o presencia de MAP/MSE/AEI que se ha identificado con los GITT de la UBPD, con el fin de facilitar la identificación y caracterización de las zonas para el trabajo colaborativo objeto del Memorando de Entendimiento suscrito entre las dos partes._x000a_- El 28 de agosto se realizó una reunión virtual entre los equipos regionales de HALO y la UPBD, de las regionales de la UPBD de Antioquia, Meta, Norte de Santander, Valle y Cauca, con el fin que los equipos conozcan el mandato de las dos entidades y se empiece a fortalecer la articulación entre los equipos territoriales para concertar acciones conjuntas en terreno._x000a_- Durante el mes de Julio y Agosto se ha trabajado internamente en la UPBD para la suscripción de un Acuerdo de Intercambio de Información con HALO._x000a__x000a_6.        USAID OIM Programa ROF: Fortalecimiento institucional de la Política Pública de Víctimas y la implementación del Acuerdo de Paz en el departamento de Bolívar. Aporte monetario aproximado para la UBPD: 100.000.000 de pesos colombianos. _x000a__x000a_Durante el mes de julio de 2024 se acordó el desarrollo de la ficha mencionada y que involucrará a diferentes actores de la institucionalidad estatal tales como UARIV, ART, Ministerio del Interior, JEP, UBPD, FGN, PGN y Alcaldías Municipales de María La Baja, San Jacinto, El Carmen de Bolívar y Cartagena._x000a__x000a_Iniciativas en revisión: _x000a__x000a_1.        USAID OIM Programa ROF: Fortalecimiento y articulación interinstitucional para la efectiva implementación de la Política Pública de Víctimas (PPV) y el Acuerdo de Paz (AP) en Caquetá. _x000a_Durante julio de 2024 de recibe esta iniciativa y revisa con el Equipo territorial. Se encuentra en revisión por parte de la OIM. _x000a__x000a_2.        Durante el mes de julio se remite a la OIM la ficha de proyecto denominada “Documentación, verificación y entrega de información relevante para la búsqueda de personas dadas por desaparecidas, aportada por personas que participaron directa o indirectamente en las hostilidades (AUC y otros actores)” por un valor de 450 millones de pesos. El 29 de agosto se remiten comentarios de la OIM para revisión y ajuste de la UBPD y Aulas de Paz (contraparte que implementará el proyecto). Se encuentra en revisión por parte de la OIM. _x000a__x000a_Por otro lado, como parte de las acciones de relacionamiento en pro de mantener o conseguir recursos, se concretaron los siguientes espacios de trabajo: _x000a__x000a_Participación de la Directora General de la UBPD en reunión con Michael J. Camilleri,  Administrador Adjunto en funciones de la Oficina de USAID para América Latina y el Caribe, Anupama Rajaraman Directora de Misión de USAID/Colombia y Jorge Mario Alvarez Guerrero, ROF’s Chief of Party Chief of Party de OIM Colombia, quienes visitaron, el pasado 28 de agosto, el cementerio Albornoz de Cartagena para conocer los desafíos institucionales para encontrar a las personas desaparecidas en el marco del conflicto armado desde la justicia transicional y restaurativa. _x000a_"/>
    <s v="Se presentan un total de 6 subvenciones aprobadas durante 2024, así como 2 adicionales que se encuentran en proceso de aprobación, para las cuales ya se han realizado los desarrollos y avances pertinentes. Además, se evidencia el impacto financiero que cada una de estas subvenciones tiene en la entidad, lo que resalta la importancia de estas iniciativas para fortalecer nuestra capacidad operativa._x000a_El avance en el cronograma se mantiene detallado, y se adjuntan las evidencias correspondientes para cada uno de los hitos establecidos, lo que permite una clara visualización del progreso alcanzado._x000a_"/>
    <s v="_x000a_Recomendación: Para el próximo reporte, se recomienda incluir un cronograma con las fechas de aprobación de cada subvención, así como un breve análisis de los hitos alcanzados en relación con cada una. Esta información no solo enriquecerá la comprensión del avance realizado, sino que también facilitará la identificación de oportunidades y desafíos en el proceso de financiamiento._x000a__x000a__x000a_Asimismo para el caso de la gestión de recursos del sector privado, se debe incluir el cronograma establecido con cluster definidos y tiempos de ejecución en lo que resta de la vigencia, estructurado con base en la estrategia de gestión de recursos del sector privado, así como el avance respectivo alcanzado."/>
    <n v="0.9"/>
    <x v="0"/>
  </r>
  <r>
    <s v="La gestión institucional y territorial es ágil, eficiente y coordinada en la prestación de servicios de búsqueda de personas dadas por desaparecidas y garantiza el bienestar y cuidado en el marco del trabajo humanitario y extrajudicial"/>
    <n v="30"/>
    <s v="Sistema Integral de Seguimiento y Monitoreo a la Planeación de la Búsqueda Humanitaria y Extrajudicial  (PNB, PRB, PAT (Planes de acción territoriales) en funcionamiento"/>
    <s v="(1) Sistema de seguimiento y monitoreo para la planeación por resultados en funcionamiento"/>
    <s v="Dirección General"/>
    <s v="OAP"/>
    <n v="0.47499999999999998"/>
    <s v="Ante las dificultades de los GITT para consolidar información de calidad se solicitó a las dependencias DTIPLB, la OTIC y DTPRI,  la información para contrastar complementar y depurar los registros remitidos por los GITT,  a la fecha las dependencias informaron en comité directivo que entregarán dicha información antes de finalizar el mes de mayo, a partir de esto el equipo de seguimiento y monitoreo de la Oficina Asesora de Planeación ajustará los tableros de control y los análisis para cada PRB y GITT._x000a__x000a_Se reporta un avance del 47.5% respecto a los dos hitos establecidos: el primer hito, diseño del Sistema de Seguimiento (30%), y el segundo hito, implementación del sistema (17.5%)._x000a__x000a_El Sistema de Seguimiento y Monitoreo de la Planificación para la Búsqueda Humanitaria y Extrajudicial fue diseñado e implementado para recopilar información de los  4 trimestres de 2024. Este sistema está compuesto por una batería de 64 indicadores, tanto de gestión como de resultado, los cuales permite revisar el avance cualitativo y cuantitativo en el diseño e implementación de los PRB, utilizando la información suministrada por los GITT y las áreas misionales._x000a__x000a_El esquema fue presentado a los GITT mediante reuniones a cargo de los tres enlaces de la OAP con las 28 oficinas territoriales y sus 92 Planes Regionales de Búsqueda."/>
    <s v="El producto 30 &quot;Sistema de seguimiento y monitoreo para la planeación por resultados en funcionamiento&quot;, presenta un reporte de avance para el periodo, desagregado así:_x000a__x000a_- Documento: El documento había alcanzado el 90% de cumplimiento en el periodo anterior, se solicitaba ajustar el cronograma ya que no tenía desarrollo en toda la vigencia, solamente en el primer trimestre. Para este periodo se ajustó el cronograma de acuerdo a la observación y el documento queda completo de acuerdo con los requisitos.  Se califica con el 100%_x000a__x000a_Meta del Producto: La meta del producto se proyectó para el periodo de acuerdo con el avance programado en el cronograma_x000a__x000a_-Hito 1 Diseño sistema de seguimiento, con un valor de 30%, el cual se desarrolló durante el periodo y cuenta con una batería de 64 indicadores._x000a__x000a_Hito 2: Implementar el sistema de seguimiento, con un valor de 70%,  para lo cual se ha definido un reporte trimestral (4 veces en el año), por lo que al ser cumplido en el periodo se otorga una calificación de avance del 17,5%._x000a__x000a_En el reporte se observa que debe trabajarse en la depuración de los registros, para lo cual la OAP ha iniciado acciones con el nivel central para realizar las correcciones necesarias, definir líneas base y organizar las acciones de seguimiento con los GITT._x000a__x000a_El estado final de indicador arroja un resultado de 47,5% ejecutado, sobre el mismo valor programado, es decir, se encuentra en estado &quot;Cumple&quot; del 100%.  _x000a_"/>
    <n v="1"/>
    <s v="Cumple"/>
    <s v="Hito 1: 30%_x000a_Hito 2: 26,25%_x000a_ Total: 56,25%"/>
    <s v="El Hito 1 tiene cumplimiento del 30% (se finalizó oportunamente). El Hito 2 evidencia un cumplimiento acumulado del 26,25% a partir del cumplimiento del acumulado del primer periodo, equivalente al 17,5%, más el 8,75% de avance en el segundo periodo, y que para el 30 de junio se cumplió con solicitar y recibir la información de los GITT.  Queda para el siguiente periodo la depuración y cargue en el sistema de seguimiento de la información reportada por los GITT y la socialización de los resultados del segundo periodo de reporte que se espera realizar en agosto. "/>
    <s v="El producto 30 &quot;Sistema de seguimiento y monitoreo para la planeación por resultados en funcionamiento&quot;, presenta un reporte de avance para el periodo, desagregado así:_x000a__x000a_Para el periodo enero-junio se proyectó el avance  en el cronograma del 56,25%_x000a__x000a_-Hito 1 Diseño sistema de seguimiento, con un valor de 30%, el cual se desarrolló durante el periodo anterior y cuenta con una batería de 64 indicadores._x000a__x000a_Hito 2: Implementar el sistema de seguimiento, con un valor de 70%,  para lo cual se ha definido un reporte trimestral (4 veces en el año), por lo que en el primer periodo se otorgó una calificación de avance del 17,5%, más un 8.75% del segundo periodo, ya que de acuerdo con las fechas planteadas, para el cierre (30 de junio) se hizo la solicitud y recepción de la información por parte de los GITT, quedando pendiente consolidación y cargue._x000a__x000a_Adicionalmente, se ha trabajado en la depuración de registros, lo cual se identificó como principal problemática en el periodo anterior._x000a__x000a_El estado final de indicador arroja un resultado de 56,25% ejecutado, sobre el mismo valor programado, es decir, se encuentra en estado &quot;Cumple&quot; del 100%.  _x000a_"/>
    <s v="Recomendación: Si bien en el reporte hace referencia al avance del cronograma de trabajo planteado, se requiere que en el siguiente reporte se haga énfasis en el impacto que han tenido estos avances en los resultados esperados: La UBPD identifica oportunamente las desviaciones de su planeación adoptando medidas de ajuste oportunas basadas en información (No. de GITT que entregan reportes completos de seguimiento al Plan de Acción Territorial)"/>
    <n v="0.9"/>
    <s v="Cumple"/>
    <s v="Hito 1: 30%_x000a_Hito 2: 35_x000a_ Total: 65%"/>
    <s v="_x000a__x000a_Durante el cuarto bimestre, se llevó a cabo una consolidación del segundo reporte trimestral de la  información reportada por los GITT a la OAP y a las diferentes áreas misionales, con el objetivo de integrar y verificar la información suministrada a las áreas y a la matriz de seguimiento, con esto se culminó el HITO 2 en su segundo trimestre._x000a__x000a_Adicionalmente, se realizó un análisis de los reportes trimestrales de avance de los PRB del primer semestre, lo que permitió identificar tanto aspectos positivos como desafíos en la recolección y análisis de datos. Estos avances y desafíos han permitido continuar con la consolidación de la información de la UBPD, facilitando la elaboración de boletines de los PRB regionales que han sido insumos clave para la rendición de cuentas y las visitas de la directora a los territorios. _x000a__x000a_Los cuales se espera sean publicados en el siguiente bimestre._x000a_Es importante aclarar que para el reporte del segundo trimestre por parte de los GITT se reporto la información de la siguiente manera:_x000a_•        Camila Trilleras: Antioquia, Atlántico, Cesar, Chocó, Córdoba, Occidente – Satélite Caldas, Huila, Sucre, Urabá Región. (todos reportaron)_x000a_•        Sergio Amaya: Caquetá, Guaviare, Magdalena Medio Región, Norte de Santander, Tolima, Magdalena. (todos reportaron)_x000a_•        Ivan Bernal: Arauca, Bogotá, Boyacá, Casanare, Cauca, Meta, Nariño, Putumayo, Santander y Valle del Cauca. (todos reportaron)_x000a_Con dichos reportes se procedió a realizar reuniones con los encargados de los GITT para aclarar metas y publicar el segundo reporte en el instrumento de Powerbi. _x000a_A su vez, se anexa informe de evaluación en el cual se establece el análisis de cada uno de se los de GITT que entregan reportes completos de seguimiento al Plan de Acción Territorial a cara a los 64 indicadores planteados por la OAP. _x000a__x000a_Para el tercer reporte se enviará durante el mes de septiembre la solivcitud d einformación a los GITTs y dependencias._x000a_"/>
    <s v="&quot;El producto 30 &quot;&quot;Sistema de seguimiento y monitoreo para la planeación por resultados en funcionamiento&quot;&quot;, presenta un reporte de avance para el periodo, desagregado así:_x000a__x000a_Para el periodo enero-agosto se proyectó el avance  en el cronograma del 65%_x000a__x000a_-Hito 1 Diseño sistema de seguimiento, con un valor de 30%, el cual se desarrolló durante periodos anteriores y cuenta con una batería de 64 indicadores._x000a__x000a_Hito 2: Implementar el sistema de seguimiento, con un valor de 70%,  para lo cual se ha definido un reporte trimestral (4 veces en el año), por lo que en el primer periodo se otorgó una calificación de avance del 17,5%, más otro 17,5% del segundo periodo (hasta junio), ya que de acuerdo con las fechas planteadas, en este periodo ya se realizó la consolidación y socialización del mismo._x000a_Se mantiene el trbajo en depuración de la información haciendo contraste de los reportes de los GITTs con información del nivel central._x000a__x000a_El estado final de indicador arroja un resultado de 65% ejecutado, sobre una programación del mismo valor, es decir, se encuentra en estado &quot;&quot;Cumple&quot;&quot; del 100%.  _x000a_&quot;_x000a_"/>
    <s v="Recomendación: Se recomienda profundizar los esfuerzos en garantizar la oportunidad y calidad de los datos, así como en mantener informados a los equipos de trabajo con la socialización del instrumento periódicamente, lo cual servirá para que sea usado formalmente en la Entidad."/>
    <n v="1"/>
    <x v="0"/>
  </r>
  <r>
    <s v="La gestión institucional y territorial es ágil, eficiente y coordinada en la prestación de servicios de búsqueda de personas dadas por desaparecidas y garantiza el bienestar y cuidado en el marco del trabajo humanitario y extrajudicial"/>
    <n v="31"/>
    <s v="Índice de capacidad de ejecución presupuestal diseñado e implementado"/>
    <s v="(1) Índice de capacidad de ejecución presupuestal implementado"/>
    <s v="Dirección General"/>
    <s v="OAP"/>
    <n v="0.3"/>
    <s v="-Se logró realizar una matriz estandarizada en la cual se muestra el desempeño presupuestal por dependencia.  Matriz tablero de Control _x000a_-Se establecen los componentes que se van a utilizar para el cálculo del índice._x000a_-Se realizó un documento metodológico para la ponderación del cálculo del Índice de Ejecución Presupuestal._x000a_-Se procede a realizar el cálculo del índice por medio de la base de datos elaborada por la OAP, a su vez de muestra en la misma base el % de ejecución por dependencia. _x000a_-Se realizó una presentación para la Directora, en la que se expone lo mencionado."/>
    <s v="El producto 31 &quot;Índice de capacidad de ejecución presupuestal implementado&quot;, presenta un reporte de avance para el periodo, desagregado así: _x000a__x000a_- Documento: El documento había alcanzado el 100% de cumplimiento en el periodo anterior._x000a__x000a_Meta del Producto: La meta del producto se proyectó para el periodo de acuerdo con el avance programado en el cronograma, las dos primeras fases del cronograma, que son Diseño y Diagnóstico, representan el Hito 1 &quot;Diseño, monitoreo a la ejecución presupuestal&quot;, etapas que se dan por cumplidas en el periodo con los soportes presentados:_x000a__x000a_- índice de Control Presupuestal_x000a_- Documento Metodológico_x000a_- Presentación índice, la cual define los componentes a utilizar_x000a__x000a_En resumen, el producto alcanza un estado de avance del 100%, de acuerdo con su programación y queda en estado &quot;Cumple&quot;."/>
    <n v="1"/>
    <s v="Cumple"/>
    <s v="Hito 1: 30%_x000a_Hito 2: 15%_x000a_ Total: 45%"/>
    <s v="El Hito 1 tiene cumplimiento del 30% (se encuentra finalizado y presentado para aprobación). El Hito 2 evidencia un cumplimiento del 15%. Este avance se debe a que, si bien se presentó el índice, aún no se tiene definida su implementación oficial. Se ha realizado ejercicio de calibración del índice con los reportes de ejecución del reporte de inversión a fin de que una vez sea aprobado, entregar el balance de la ejecución financiera de las áreas. "/>
    <s v="El producto 31 &quot;Índice de capacidad de ejecución presupuestal implementado&quot;, presenta un reporte de avance acumulado para el periodo, desagregado así: _x000a__x000a_Para el periodo (enero - junio), se proyectó un avance esperado de 45%, distribuido así_x000a__x000a_Meta del Producto: La meta del producto se proyectó para el periodo de acuerdo con el avance programado en el cronograma, las dos primeras fases del cronograma, que son Diseño y Diagnóstico, representan el Hito 1 &quot;Diseño, monitoreo a la ejecución presupuestal&quot;, etapas que se dan por cumplidas en el periodo con los soportes presentados_x000a__x000a_La fase de implementación se desarrolla en el Hito 2, para el cual se presenta el primer informe del índice (junio), cumpliendo así el 15% esperado._x000a__x000a_- índice de Control Presupuestal_x000a__x000a_El producto alcanza un estado de avance del 100%, de acuerdo con su programación y queda en estado &quot;Cumple&quot;."/>
    <s v="Alerta: Es necesario que se realicen las mediciones del índice aunque esté pendiente la aprobación del documento definitivo. _x000a__x000a_Si bien en el reporte hace referencia al avance del cronograma de trabajo planteado, se requiere que en el siguiente reporte se haga énfasis en el impacto que han tenido estos avances en los resultados esperados:  La UBPD mejora su capacidad de ejecución de los recursos presupuestales impactando positivamente la consecución de los resultados planeados  (No. de reportes de ejecución presupuestal generados a partir de la información del índice)"/>
    <n v="0.9"/>
    <s v="Cumple"/>
    <s v="Hito 1: 30%_x000a_Hito 2: 50% (50% / 4 trimestres) a la fecha se ha avanzado en 2_x000a_Hito 3:  Aprobación 20% (no se ha logrado)_x000a__x000a_Total  Avanzado= 55%_x000a_Total Programado= 61,25%_x000a_"/>
    <s v="El índice de capacidad de ejecución presupuestal, basado en cinco parámetros ponderados, ha enfrentado desafíos en su calibración debido a la volatilidad del entorno presupuestario. Las constantes modificaciones, impulsadas por disposiciones presidenciales y ministeriales, especialmente en el componente de inversión, han generado un alto nivel de cambios en los datos de entrada del índice._x000a__x000a_Dado que la metodología del índice aún se encuentra en fase de revisión y ajuste, la asignación de puntuaciones podría generar resultados no representativos de la capacidad real de ejecución de las áreas. Por esta razón, y considerando el volumen de modificaciones presupuestarias registradas en este periodo, se ha modificado la ponderación del producto._x000a__x000a_Se espera que al finalizar el registro de todos los cambios presupuestarios, en el próximo periodo se pueda presentar un informe definitivo que refleje de manera precisa la evolución de la capacidad de ejecución de las áreas, basado en una metodología calibrada y consolidada._x000a__x000a_Se propone modificar las ponderaciones de los hitos, asignando un 30% al diseño de la metodología y el índice, un 50% a la calibración con los datos con cada actualización trimestral y un 20% a la aprobación y socialización de los resultados finales. Esta nueva distribución reflejará de manera más realista el avance del proyecto y permitirá una evaluación más precisa de la ejecución presupuestal de la vigencia 2024"/>
    <s v="El producto 31 &quot;Índice de capacidad de ejecución presupuestal implementado&quot;, presenta un reporte de avance acumulado para el periodo, desagregado así: _x000a__x000a_Para el periodo (enero - aghosto), se proyectó un avance esperado de 55%, distribuido así_x000a__x000a_Meta del Producto: La meta del producto se proyectó para el periodo de acuerdo con el avance programado en el cronograma, las dos primeras fases del cronograma, que son Diseño y Diagnóstico, representan el Hito 1 &quot;Diseño, monitoreo a la ejecución presupuestal&quot;, etapas que se dan por cumplidas en el periodo con los soportes presentados_x000a__x000a_La fase de implementación se desarrolla en el Hito 2, para el cual se presentaron ya las actualizaciones el primer y segundo periodo, para el tercer periodo que no se ha finalizado se debe entregar la tercera actualización del ïndice, sin embargo, aunque no ha terminado todo el periodo, nos e adjuntaron los correos de solicitud de información y la recolección inicial de data, por lo que se espera que se logre cumplir con su construcción en lo que resta de tiempo._x000a__x000a_El producto alcanza un estado de avance del 89%, por lo que queda en estado cumple parciamente para el periodo."/>
    <s v="Alerta: Como se manifestó en el periodo anterior, el Índice de Ejecución presupuestal debe ser ajustado y actualizado en su información de manera periódica de acuerdo con lo programado, aún sin tener la aprobación final esperada._x000a__x000a_De esta manera, es el único camino en que se logrará que la información contenida en el instrumento realmente impacte la toma de decisiiones y los procesos de control  encaminados pricipalmente a mejorar la capacidad de ejecución de recursos de la UBPD._x000a__x000a_"/>
    <n v="0.89795918367346939"/>
    <x v="0"/>
  </r>
  <r>
    <s v="La gestión institucional y territorial es ágil, eficiente y coordinada en la prestación de servicios de búsqueda de personas dadas por desaparecidas y garantiza el bienestar y cuidado en el marco del trabajo humanitario y extrajudicial"/>
    <n v="32"/>
    <s v="Plan de apropiación y seguimiento al Modelo de Operación por Procesos"/>
    <s v="(1) Plan de apropiación y seguimiento al Modelo de operación por procesos implementado_x000a_"/>
    <s v="Dirección General"/>
    <s v="OAP"/>
    <n v="0.2732"/>
    <s v="Para la socialización del nuevo Modelo de Operación por Procesos se elaboró el plan de apropiación y seguimiento del MOP con el respectivo cronograma de trabajo, el cual fue presentado junto con la metodología para su  implementación en el nivel territorial, al Subdirector General Técnico y Territorial, a los Directores Técnicos para su retroalimentación. Asimismo, la metodología fue presentada por parte de Andrea del Pilar Acero, jefe de la OAP, en el encuentro nacional de coordinadores regionales._x000a_Para la implementación de la metodología planteada se realizaron mesas de trabajo con los Directores con el fin preparar los contenidos a socializar, se acordó incluir en la presentación: los principales cambios que se generaron, aspectos claves a tener en cuenta en la implementación y preguntas frecuentes; a partir de la información recolectada y de los documentos diseñados a la fecha se inició el diseño de las piezas pedagógicas para cada uno de ellos el cual contiene un resumen interactivo de los temas a socializar según la agenda programada. Adicionalmente, se inició la formulación de las preguntas a incluir en los juegos interactivos. De forma paralela se concertó la agenda a presentar en los espacios de socialización de los documentos._x000a_Se diseñó una campaña de expectativa sobre la socialización del MOP para lo cual se diseñaron algunas piezas comunicaciones y videos los cuales fueron remitidos por el correo del sistema integrado de gestión a todos los servidores(as) de la UBPD._x000a__x000a_Soporte: Carpeta del Producto No 32._x000a_- Presentación y preparación de la metodología_x000a_- Cronograma de trabajo con avance corte al 30-04-2024"/>
    <s v="El producto 32 &quot;Plan de apropiación y seguimiento al Modelo de operación por procesos implementado&quot;, presenta un reporte de avance para el periodo, desagregado así:_x000a__x000a_- Documento: El documento había alcanzado el 100% de cumplimiento en el periodo anterior._x000a__x000a_- Meta de Producto: La meta se proyectó para el periodo de acuerdo con el avance programad en el cronograma:_x000a__x000a_Para el periodo (enero - abril), se proyectó un avance esperado de 35%, distribuido así_x000a_Línea: Actualización procesos y procedimiento - 30%,_x000a_Línea: Formulación y aprobación del plan de apropiación y seguimiento al Modelo de Operación por Procesos y la metodología - 5%_x000a__x000a_De acuerdo con el reporte presentado se observa un avance desagregado así:_x000a__x000a_22,32% para la línea de actualización de procesos, donde se presenta un retraso de acuerdo con la programación, de los 72 documentos que componen la meta, se han finalizado 6 a la fecha, los demás tienen diferentes calificaciones de avance, la tarea se encuentra en estado crítico ya que aunque desde la OAP se ha avanzado en las reuniones y ajustes de los procesos y procedimientos, estos documentos deben ser revisados y aprobados por los líderes de las dependencias y allí se han presentado retrasos que impactan las acciones siguientes.._x000a_5% para la línea Formulación y aprobación del plan de apropiación y seguimiento al MOP, al ser tareas dependientes los retrasos de la actualización de procesos han afectado el desarrollo de las actividades de socialización y apropiación, sin embargo, las planteadas en el cronograma se han logrado cumplir en estas línea._x000a__x000a_Es resumen, el desarrollo del cronograma logra un avance de 27,32%  sobre 35% programado, el cumplimiento acumulado es de 78,1%, lo que deja el avance del indicador para el periodo en estado &quot;cumple parcialmente&quot;."/>
    <n v="0.78100000000000003"/>
    <s v="Cumple Parcialmente"/>
    <n v="0.65480000000000005"/>
    <s v="Previo al inicio de las socialización del Modelo de Operación por Procesos en el nivel territorial se realizó la preparación de la logística, las comisiones y las convocatorias a cada uno de los espacios previamente definidos por los coordinadores de los Grupos Internos de Trabajo Regional y Territorial._x000a_ Se inició la socialización del Modelo de Operación por Procesos misional y de los procedimientos transversales en los siguientes Grupos Interno de Trabajo: Sucre (Sincelejo), Regional Oriente, Meta (Villavicencio), Córdoba (Montería), San José del Guaviare, Tolima (Ibagué), Regional Sur Occidente, Valle del Cauca (Cali), Satélite Buenaventura, Regional Sur, Regional Occidente, Caquetá (Florencia), Satélite La Dorada, Arauca, Norte de Santander (Cúcuta), Eje cafetero (Pereira), Satélite Tumaco, Cesar (Valledupar), Huila (Neiva), Cauca (Popayán), Nor Oriente, Santander, Norte, Atlántico, Urabá (Apartadó), Casanare (Yopal)._x000a_ Las socializaciones se desarrollaron en dos jornadas laborales y se dieron a conocer los siguientes temas: _x000a_ - Socialización del MOP: Se da la bienvenida al GITT al programa de socialización, se presenta el equipo de la OAP y de los GITR y GITT, se presenta la agenda de los dos días y las herramientas pedagógicas para la recolección de preguntas, oportunidades de mejora, acciones de mejora, entre las cuales se encuentran: Linktree, pizarra digital, formulario en google._x000a_ - Socialización del contenido del MOP: presentación del objetivo, el mapa de procesos de la UBPD, la pirámide documental, información documental controlada y no controlada, listado maestro de documentos, consulta de la información, acciones de mejora, acciones correctivas, no conformidades, entre otras._x000a_ - Socialización Lineamientos de los planes regionales de búsqueda._x000a_ - Socialización procedimiento gestión de la información para la búsqueda y documentación asociada._x000a_ - Socialización de la Guía para la recepción y registro de solicitudes de búsqueda_x000a_ - Socialización procedimiento gestión de archivo de DDHH y documentación asociada._x000a_ - Guía para la identificación y recolección de información para conformar el archivo de DDHH_x000a_ - Socialización procedimiento investigación humanitaria y extrajudicial para la búsqueda._x000a_ - Socialización procedimiento contacto con las personas dadas por desaparecidas presuntamente encontradas con vida y documentación asociada._x000a_ - Socialización de la Guía orientadora para el reencuentro._x000a_ - Socialización procedimiento prospección, recuperación, seguimiento a la identificación y entrega digna y documentación asociada._x000a_ - Socialización Guía orientadora para la entrega digna o culturalmente pertinente_x000a_ - Socialización Guía de seguimiento a la identificación_x000a_ - Socialización procedimiento comisión de servicios y desplazamientos._x000a_ - Socialización procedimiento solicitud ejecución y legalización de la operación logística de eventos._x000a_ Durante la socialización se realizaron juegos interactivos para reforzar cada uno de los temas presentados anteriormente, se dió respuestas a las inquietudes presentadas durante la socialización y se recolectaron las preguntas en las diferentes herramientas dispuestas para este fin jamboart, formulario de google y cartelera._x000a_ Soportes:_x000a_ - Logistica de los eventos:_x000a_ https://drive.google.com/drive/folders/1Diwbai0RqYBJS-6Ngvt-YGUM1AOv8bt-_x000a_ - Listado de asistencia, grabaciones o fotografías de cada uno de los espacios: _x000a_ https://drive.google.com/drive/folders/1Co8KbWwlhZrcFFjCRXBgk52zeNcY_6LB_x000a_ Pizarras interactivas con las preguntas: _x000a_ https://drive.google.com/drive/folders/1JEOUtBbXm1MQHRz5nosx0uFdcW9DhswD_x000a_ Matriz consolida con las preguntas:_x000a_ https://docs.google.com/spreadsheets/d/1Dq2cZwe87cwua0-l85HkvUZnP-osBCgD/edit?gid=1480476189#gid=1480476189"/>
    <s v="El producto 32 &quot;Plan de apropiación y seguimiento al Modelo de operación por procesos implementado&quot;, presenta un reporte de avance para el periodo, desagregado así:_x000a__x000a__x000a_Para el periodo (enero - junio), se proyectó un avance esperado de 70%, distribuido así_x000a_Línea: Actualización procesos y procedimiento - 30%,_x000a_Línea: Formulación y aprobación del plan de apropiación y seguimiento al Modelo de Operación por Procesos y la metodología - 5%_x000a_Línea. Socializaciones para la apropiación del Modelo de Operación por Procesos (Misional) - 33,33 (recordar que la fecha de corte es junio 30)_x000a__x000a_De acuerdo con el reporte presentado se observa un avance desagregado así:_x000a__x000a_24,23% para la línea de actualización de procesos, donde se presenta un retraso de acuerdo con la programación, de los 72 documentos que componen la meta, se han finalizado 10 a la fecha, los demás tienen diferentes calificaciones de avance, la tarea se encuentra en estado crítico ya que aunque desde la OAP se ha avanzado en las reuniones y ajustes de los procesos y procedimientos, estos documentos deben ser revisados y aprobados por los líderes de las dependencias y allí se han presentado retrasos que impactan las acciones siguientes.._x000a_5% para la línea Formulación y aprobación del plan de apropiación y seguimiento al MOP, al ser tareas dependientes los retrasos de la actualización de procesos han afectado el desarrollo de las actividades de socialización y apropiación, sin embargo, las planteadas en el cronograma se han logrado cumplir en estas línea._x000a_35% para la línea de la socialización del MOP, ya que para la fecha de corte se realizaron todas las visitas programadas en el periodo._x000a__x000a_Es resumen, el desarrollo del cronograma logra un avance de 65,48%  sobre 68,3% programado, el cumplimiento acumulado es de 95,87%, lo que deja el avance del indicador para el periodo en estado &quot;cumple&quot;."/>
    <s v="Recomendación: Si bien en el reporte hace referencia al avance del cronograma de trabajo planteado, se requiere que en el siguiente reporte se haga énfasis en el impacto que han tenido estos avances en los resultados esperados: asistencias técnicas a las dependencias en donde se identifique oportunidades de mejora"/>
    <n v="0.96"/>
    <s v="Cumple"/>
    <s v="82,8%_x000a_Hito 1: 29,89_x000a_Hito 2: 50%_x000a_Hito 3: 3%"/>
    <s v="En el mes de julio se finalizó la socialización del nuevo Modelo de operación por Procesos diseñado acorde al marco estratégico establecido en la Entidad, en estos espacios se dieron a conocer los procesos y documentos relacionados con el proceso misional  y algunos procedimientos transversales, en los Grupos Interno de Trabajo del nivel Regional y Territorial: Grupo Interno de Trabajo Regional Noroccidente, Grupo Interno de Trabajo Territorial Antioquia, Grupo Interno de Trabajo Regional Nororiente, Grupo Interno de Trabajo Territorial Santander, Grupo Interno de Trabajo Territorial Putumayo, Grupo Interno de Trabajo Territorial Chocó, Grupo Interno de Trabajo Territorial Nariño, Grupo Interno de Trabajo Regional Centro, Grupo Interno de Trabajo Territorial Bogotá. _x000a__x000a_Resultado del ejercicio de socialización del nuevo Modelo de Operación por Procesos – MOP en los 25 grupos de interno territoriales, se realizó la consolidación, análisis y depuración de las 335 preguntas y 620 oportunidades de mejora en “Matriz de preguntas u oportunidades de mejora de las socializaciones del MOP 2024”, las cuales fueron remitidas a los directores responsables con el fin de respuesta a las inquietudes planteadas e identificar las acciones de mejora que permitan optimizar las actividades en el nivel territorial y abordar observaciones reiterativas por los GITT._x000a_A partir de la información recolectada, se desarrolló el informe de las socializaciones del Modelo de Operación por Procesos que consolida los principales hallazgos y aspectos relevantes que impactan la operación en el nivel territorial, el cual fue presentado en el Comité Directivo de la UBPD, previa clasificación, análisis y revisión de los temas a presentar. _x000a__x000a_Soporte:_x000a_Socializaciones del MOP: https://drive.google.com/drive/u/2/folders/1Co8KbWwlhZrcFFjCRXBgk52zeNcY_6LB_x000a_Reporte de las socializaciones del MOP: https://drive.google.com/drive/u/2/folders/1Hsqh4rgm6PiZ_g7oi3I527-f0FOK4DYD_x000a_Matriz de preguntas y oportunidades de mejora: https://docs.google.com/spreadsheets/d/1MN19AUUJQigGDzfrE3N8D-N6NQLer7ab/edit?gid=1438143705#gid=1438143705_x000a__x000a_"/>
    <s v="El producto 32 &quot;Plan de apropiación y seguimiento al Modelo de operación por procesos implementado&quot;, presenta un reporte de avance para el periodo, desagregado así:_x000a__x000a__x000a_Para el periodo (enero - agosto), se proyectó un avance esperado de 80%, distribuido así_x000a_Línea: Actualización procesos y procedimiento - 30%,_x000a_Línea: Formulación y aprobación del plan de apropiación y seguimiento al Modelo de Operación por Procesos y la metodología - 5%_x000a_Línea. Socializaciones para la apropiación del Modelo de Operación por Procesos (Misional) - 45%_x000a__x000a_De acuerdo con el reporte presentado se observa un avance desagregado así:_x000a__x000a_29,8% para la línea de actualización de procesos, donde de los 72 procedimientos comprometidos se encuentran aún en procesos final de actualización 2 procedimientos de OTIC, un procedimiento de SAF y uno de Gestión Humana, con los que se finaliza el plan de trabajo de los procedimientos._x000a_5% para la línea Formulación y aprobación del plan de apropiación y seguimiento al MOP, acciones que se encuentran completamente cumplidas._x000a_45% para la línea del plan de socialización del MOP, el cual también al corte de la fecha ha finalizado cumplidamente._x000a__x000a_El reporte presenta algunos avances respecto a los Hitos 4 y 5, dichas acciones se están ejecutando adelantadamente (matriz de oportunidades de mejora e identificación de cuellos de botella), ya que el cronograma de las mismas se encuentra previsto para los meses de septiembre a diciembre, dicho avance es del 3%._x000a__x000a_Finalmente,  cumplimiento acumulado del cronograma es del  100%, lo que deja el avance del indicador para el periodo en estado &quot;cumple&quot;."/>
    <s v="Recomendación: Se espera que para lo que resta de la vigencia se avance en la consolidación y ejecución de acciones de mejora e identificación de cuellos de botella, lo que permitirá que el cierre del producto sea apropiado efectivamente por las dependencias y os GITT."/>
    <n v="1"/>
    <x v="0"/>
  </r>
  <r>
    <s v="La gestión institucional y territorial es ágil, eficiente y coordinada en la prestación de servicios de búsqueda de personas dadas por desaparecidas y garantiza el bienestar y cuidado en el marco del trabajo humanitario y extrajudicial"/>
    <n v="33"/>
    <s v="Modelo de contratación dinamizado para la acción humanitaria de búsqueda"/>
    <s v="(1) Modelo de contratación eficiente implementado"/>
    <s v="Secretaría General"/>
    <s v="Secretaría General - Contratación"/>
    <s v="Hito 1: 20%_x000a_Hito 2: 10%_x000a_Hito 3: 0%_x000a_Hito 4: 0_x000a_Total: 30%"/>
    <s v="Durante el segundo bimestre del año se firmó la alianza estratégica con FINDETER. La firma de este convenio es clave para el inicio de las acciones que pretende adeltar el modelo de contratación eficiente, ya que permite que los procesos misionales puedan ser más ágiles y conservando el carácter humanitario de la UBPD._x000a__x000a_Con respecto a la actualización del Manual de Contratación y Supervisión, se realizó trabajo conjunto donde establece versión preliminar del documento, que actualmente se encuentra en revisión por parte del equipo asesor en contratación. _x000a__x000a_En cuanto al desarrollo de acciones logísticas, es pertinente aclarar, que el desarrollo de las acciones logísticas están a cargo de los supervisores del contrato y el aliado estratégico, donde ambas partes deciden la realización de las mismas en el Comité de Seguimiento creado para tal fin._x000a__x000a_Frente a la suscripción de las contrataciones, las SG-GC ha realizado el debido acompañamiento a todas las dependencias solicitantes frente a sus necesidades contractuales solicitadas. Sin embargo, bajo el modelo dinamizado, no han sido solicitadas contrataciones por parte de las dependencias misionales."/>
    <s v="Frente al cumplimiento de los Hitos_x000a__x000a_Hito 1: Diseñar Alianza, se puede considerar cumplido en un primer ejercicio, ya que el mecanismo jurídico determinado para cubrir áreas misionales con procesos de contratación específicos ha sido acogido dentro del convenio suscrito._x000a__x000a_Hito 2: En cuanto a la modificación del manual de contratación, se presenta un documento denominado &quot;Borrador de Manual de Contratación&quot;. Aunque este cumple con la finalidad del hito, los demás soportes no permiten identificar el estado actual de revisiòn y/o aprobación de esta nueva propuesta. Por lo tanto, se deberá proporcionar un respaldo documental sobre el avance en este hito._x000a__x000a_Hito 3: No reporta._x000a__x000a_Hito 4: Presenta una ejecución del 30%, lo cual podría equivaler al 100% del hito. No obstante, según lo indicado por la Dirección General, el &quot;modelo de contratación dinamizado&quot; deberá atender otras necesidades de contratación, tales como: contrato de transporte, contratos de arrendamiento, contrato de seguridad y demás contrataciones estratégicas que surjan para la vigencia. Por ello, se sugiere incluir en el cronograma y/o plan de acción del producto un listado del posible número total de acciones en las que se implementará el modelo. Esto permitirá construir un indicador de resultado que mida la eficacia del producto. Es decir, del total de necesidades de contratación, el modelo fue implementado en x número de contratos, lo que permitirá calcular el porcentaje de efectividad._x000a__x000a_Frente al soporte:_x000a__x000a_El denominado &quot;modelo de contratación dinamizado para la acción humanitaria de búsqueda&quot; fue implementado y utilizado para la consecución de este primer acuerdo y/o convenio con FINDETER, el cual permite la contratación de acciones que, por su naturaleza jurídica, resultan complejas para la UBPD. Esto demuestra la efectividad del esquema diseñado en situaciones donde la aplicación de este convenio resulta procedente._x000a_"/>
    <n v="0.7"/>
    <s v="Cumple Parcialmente"/>
    <s v="Hito 1: 20%_x000a_Hito 2: 15%_x000a_Hito 3: 5%_x000a_Hito 4: 15%_x000a_Total acumulado: 55% "/>
    <s v="En el tercer bimestre del 2024, el Modelo de contratación dinamizado para la acción humanitaria de búsqueda tuvo grandes avances como:_x000a_ 1. Consolidación de la versión final del nuevo Manual de Contratación_x000a_ 2. Primera sesión del Comité de Seguimiento con nuestro aliado estratégico Findeter. En dicho comité se estableció La Escombrera - Comuna 12 para comenzar la intervención del mismo. Igualmente, se autorizó dar inicio al proceso de contratación para iniciar acciones de intervención de escenarios complejos (incluye la Escombrera). Lo que permitirá iniciar operaciones logísticas en el próximo bimestre._x000a_ 3. La suscripción de contratos de Gestión Administrativa con planes piloto como Coworking, Vigilancia y Transporte."/>
    <s v="El modelo ha avanzado considerablemente, cumpliendo con la firma de alianzas y la consolidación del Manual de Contratación. El desarrollo de acciones logísticas y la suscripción de contrataciones muestran un progreso significativo, aunque todavía queda trabajo pendiente para completar el hito 3. El hito 4 es de ejecución permanente durante la vigencia. _x000a__x000a_En resumen el porcentaje de avance acumulado es igual a 55% = 20% (Hito 1) + 15% (Hito 2) + 5% (Hito 3) + 15% (Hito 4). Por lo tanto, la meta del producto según el plan de trabajo establecido, a la fecha se encuentra en estado de cumplimiento. _x000a__x000a_Este análisis demuestra que el equipo de contratación está en camino de cumplir con los objetivos estratégicos planteados para el año 2024, con un enfoque en la mejora continua y la transparencia en los procesos de contratación._x000a__x000a_Recomendaciones_x000a__x000a_Acelerar el desarrollo de acciones logísticas para cumplir con el 25% restante del hito 3. _x000a__x000a_Se recomienda incluir un cronograma detallado con el número total de acciones en las que se implementará el modelo para medir la efectividad y garantizar la transparencia en la implementación del modelo de contratación dinamizado._x000a__x000a_Continuar proporcionando respaldo documental detallado para todos los avances, especialmente para el Hito 2 y el progreso de las acciones logísticas._x000a__x000a_"/>
    <s v="Alerta:Se debe continuar proporcionando respaldo documental detallado para todos los avances, especialmente para el Hito 2 y el progreso de las acciones logísticas._x000a__x000a_Se debe incluir un cronograma detallado con el número total de acciones en las que se implementará el modelo para medir la efectividad y garantizar la transparencia en la implementación del modelo de contratación dinamizado._x000a__x000a_Se debe indicar si la nueva fase de apropiación del modelo en los casos necesarios (Coworking, vigilancia y transporte), supone el diseño de un nuevo modelo dinamizado de contratación o si es una continuación del modelo ya establecido."/>
    <n v="0.9"/>
    <s v="Cumple"/>
    <s v="Total: 70%_x000a_Hito 1: 20%_x000a_Hito 2: 20%_x000a_Hito 3:_x000a_Hito 4: 30%"/>
    <s v="En el cuarto bimestre del 2024, el Modelo de Contratación dinamizado para la acción humanitaria de búsqueda tuvo grandes avances como:_x000a_ 1. Consolidación de la versión final del nuevo Manual de Contratación_x000a_ 2. Segunda sesión del Comité de Seguimiento con nuestro aliado estratégico Findeter. En dicho comité se establecieron dos nuevos sitios para princiar intervenciones. Estos son: Estero San Antonio y Guaduas Cundinamarca. Las obras de remoción de escombros avanzan de acuerdo a lo programado._x000a_3. Por su parte, los contratos de Coworking, vigilancia y tranporte avanzan de acuerdo a lo suscrito en los contratos lo que se ha permitido la dinamización de la contratación."/>
    <s v="El modelo diseñado e implementado en la suscripción del convenio con FINDETER, denota la usabilidad y efectividad del mismo, en razón a que ha permitodo realizar las acciones e intervenciones que suscitan la necesidad de obra y alquiler de maquinaria amarilla, la cual está restrigida dentro de la misionalidad de la UBPD._x000a__x000a_Así mismo y de acuerdo a lo indicado en las observaciones de seguimiento de los anteriores 3 bimeses, el modelo debía replicarse o implementarse en los procesos de alquiler de espacios de trabajo (Coworking), contrato de Vigilancia y Transporte, para lo cual en este bimestre, indican que los mismos avanzan de acuerdo a lo suscrito en los contratos, no obstante los medios de verificación adjunto no permiten indetificar estas acciones._x000a__x000a_Con lo anterior, se evidencia que el producto avanza y atiende a la demanda de necesidad en su implementación en los diferentes procesos que así lo requieren, _x000a__x000a_Frente a la consolidación del Manual de Contratación, de acuerdo a lo indicado el mismo fue presentado a la secetería general para su aprobación final, lo cual si bien el hito solo compromete la presentación de la versión ajustada a la nueva realidad contractual de la UBPD y no la responsabilidad de la aprobación, se sugiere dejar estas notas de alerta, toda vez que el cierre de este cuarto bimestre el reporte se centra en la presentación de versiones ajustadas, pero no del producto final._x000a__x000a_El desarrollo de acciones logísticas y la suscripción de contrataciones muestran un progreso significativo, aunque todavía queda trabajo pendiente para completar el hito 3. El hito 4 es de ejecución permanente durante la vigencia, y es atendido a demanda de acuerdo a los requerimientos de contratación._x000a__x000a_En resumen el porcentaje de avance acumulado es igual a 100% = 20% (Hito 1) + 20% (Hito 2) + 30% (Hito 3) + 30% (Hito 4). Por lo tanto, la meta del producto según el plan de trabajo establecido, a la fecha se encuentra en estado de cumplimiento. _x000a__x000a_* Entendiendo que el equipo cumple con el 100% del hito dos al construir la versión actualizada de manual de contratación mas no responde por la aprobación que de la Secretaría General del mismo._x000a__x000a_* Para este bimes indican que el hito 4 presenta un avance total y alcanza el 100% de su podenración, no obstante no adjunta medio de verificación."/>
    <s v="_x000a_Alerta: Hace falta incluir un cronograma detallado con el número total de acciones en las que se implementará el modelo para medir la efectividad y garantizar la transparencia en la implementación del modelo de contratación dinamizado._x000a__x000a_Para este bimestre indican que el hito 4 presenta un avance total y alcanza el 100% de su ponderación, no obstante no adjunta medio de verificación para así validarlo_x000a__x000a_Asimismo, y con miras al cierre del periodo vigente, es fundamental definir el mecanismo de reporte o los medios de verificación necesarios que puedan acreditar el progreso del producto en relación con los indicadores establecidos. En el momento de este informe, este producto debería considerarse como finalizado para lograr el impacto deseado en los indicadores propuestos, es decir evaluar que tanto impacta este modelo dinamizado en las acciones humanitarias que pretende impulsar."/>
    <n v="0.85"/>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31C7517-FFFF-4310-869E-4F7415FA7E62}" name="TablaDinámica1" cacheId="1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6">
  <location ref="A3:B7" firstHeaderRow="1" firstDataRow="1" firstDataCol="1"/>
  <pivotFields count="23">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9" showAll="0"/>
    <pivotField showAll="0"/>
    <pivotField showAll="0"/>
    <pivotField showAll="0"/>
    <pivotField showAll="0"/>
    <pivotField showAll="0"/>
    <pivotField showAll="0"/>
    <pivotField axis="axisRow" showAll="0">
      <items count="4">
        <item x="0"/>
        <item x="1"/>
        <item x="2"/>
        <item t="default"/>
      </items>
    </pivotField>
  </pivotFields>
  <rowFields count="1">
    <field x="22"/>
  </rowFields>
  <rowItems count="4">
    <i>
      <x/>
    </i>
    <i>
      <x v="1"/>
    </i>
    <i>
      <x v="2"/>
    </i>
    <i t="grand">
      <x/>
    </i>
  </rowItems>
  <colItems count="1">
    <i/>
  </colItems>
  <dataFields count="1">
    <dataField name="Cuenta de No." fld="1" subtotal="count" baseField="0" baseItem="0"/>
  </dataFields>
  <chartFormats count="8">
    <chartFormat chart="3" format="0" series="1">
      <pivotArea type="data" outline="0" fieldPosition="0">
        <references count="1">
          <reference field="4294967294" count="1" selected="0">
            <x v="0"/>
          </reference>
        </references>
      </pivotArea>
    </chartFormat>
    <chartFormat chart="3" format="1">
      <pivotArea type="data" outline="0" fieldPosition="0">
        <references count="2">
          <reference field="4294967294" count="1" selected="0">
            <x v="0"/>
          </reference>
          <reference field="22" count="1" selected="0">
            <x v="0"/>
          </reference>
        </references>
      </pivotArea>
    </chartFormat>
    <chartFormat chart="3" format="2">
      <pivotArea type="data" outline="0" fieldPosition="0">
        <references count="2">
          <reference field="4294967294" count="1" selected="0">
            <x v="0"/>
          </reference>
          <reference field="22" count="1" selected="0">
            <x v="1"/>
          </reference>
        </references>
      </pivotArea>
    </chartFormat>
    <chartFormat chart="3" format="3">
      <pivotArea type="data" outline="0" fieldPosition="0">
        <references count="2">
          <reference field="4294967294" count="1" selected="0">
            <x v="0"/>
          </reference>
          <reference field="22" count="1" selected="0">
            <x v="2"/>
          </reference>
        </references>
      </pivotArea>
    </chartFormat>
    <chartFormat chart="5" format="8" series="1">
      <pivotArea type="data" outline="0" fieldPosition="0">
        <references count="1">
          <reference field="4294967294" count="1" selected="0">
            <x v="0"/>
          </reference>
        </references>
      </pivotArea>
    </chartFormat>
    <chartFormat chart="5" format="9">
      <pivotArea type="data" outline="0" fieldPosition="0">
        <references count="2">
          <reference field="4294967294" count="1" selected="0">
            <x v="0"/>
          </reference>
          <reference field="22" count="1" selected="0">
            <x v="0"/>
          </reference>
        </references>
      </pivotArea>
    </chartFormat>
    <chartFormat chart="5" format="10">
      <pivotArea type="data" outline="0" fieldPosition="0">
        <references count="2">
          <reference field="4294967294" count="1" selected="0">
            <x v="0"/>
          </reference>
          <reference field="22" count="1" selected="0">
            <x v="1"/>
          </reference>
        </references>
      </pivotArea>
    </chartFormat>
    <chartFormat chart="5" format="11">
      <pivotArea type="data" outline="0" fieldPosition="0">
        <references count="2">
          <reference field="4294967294" count="1" selected="0">
            <x v="0"/>
          </reference>
          <reference field="2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C08FE53-5C5E-441A-8D04-130C8E805985}" name="TablaDinámica3" cacheId="9"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6">
  <location ref="A10:B14" firstHeaderRow="1" firstDataRow="1" firstDataCol="1"/>
  <pivotFields count="22">
    <pivotField dataField="1" showAll="0"/>
    <pivotField showAll="0"/>
    <pivotField showAll="0"/>
    <pivotField showAll="0">
      <items count="4">
        <item x="1"/>
        <item x="2"/>
        <item x="0"/>
        <item t="default"/>
      </items>
    </pivotField>
    <pivotField showAll="0">
      <items count="20">
        <item x="8"/>
        <item x="7"/>
        <item x="3"/>
        <item x="10"/>
        <item x="1"/>
        <item x="16"/>
        <item x="9"/>
        <item x="4"/>
        <item x="17"/>
        <item x="15"/>
        <item x="6"/>
        <item x="13"/>
        <item x="14"/>
        <item x="0"/>
        <item x="12"/>
        <item x="18"/>
        <item x="11"/>
        <item x="2"/>
        <item x="5"/>
        <item t="default"/>
      </items>
    </pivotField>
    <pivotField showAll="0"/>
    <pivotField showAll="0"/>
    <pivotField showAll="0"/>
    <pivotField showAll="0"/>
    <pivotField showAll="0"/>
    <pivotField showAll="0"/>
    <pivotField showAll="0"/>
    <pivotField showAll="0"/>
    <pivotField showAll="0"/>
    <pivotField numFmtId="9" showAll="0"/>
    <pivotField showAll="0"/>
    <pivotField showAll="0"/>
    <pivotField showAll="0"/>
    <pivotField showAll="0"/>
    <pivotField showAll="0"/>
    <pivotField showAll="0"/>
    <pivotField axis="axisRow" showAll="0">
      <items count="4">
        <item x="0"/>
        <item x="1"/>
        <item x="2"/>
        <item t="default"/>
      </items>
    </pivotField>
  </pivotFields>
  <rowFields count="1">
    <field x="21"/>
  </rowFields>
  <rowItems count="4">
    <i>
      <x/>
    </i>
    <i>
      <x v="1"/>
    </i>
    <i>
      <x v="2"/>
    </i>
    <i t="grand">
      <x/>
    </i>
  </rowItems>
  <colItems count="1">
    <i/>
  </colItems>
  <dataFields count="1">
    <dataField name="Cuenta de No." fld="0" subtotal="count" baseField="0" baseItem="0"/>
  </dataFields>
  <chartFormats count="8">
    <chartFormat chart="3" format="0" series="1">
      <pivotArea type="data" outline="0" fieldPosition="0">
        <references count="1">
          <reference field="4294967294" count="1" selected="0">
            <x v="0"/>
          </reference>
        </references>
      </pivotArea>
    </chartFormat>
    <chartFormat chart="3" format="1">
      <pivotArea type="data" outline="0" fieldPosition="0">
        <references count="2">
          <reference field="4294967294" count="1" selected="0">
            <x v="0"/>
          </reference>
          <reference field="21" count="1" selected="0">
            <x v="0"/>
          </reference>
        </references>
      </pivotArea>
    </chartFormat>
    <chartFormat chart="3" format="2">
      <pivotArea type="data" outline="0" fieldPosition="0">
        <references count="2">
          <reference field="4294967294" count="1" selected="0">
            <x v="0"/>
          </reference>
          <reference field="21" count="1" selected="0">
            <x v="1"/>
          </reference>
        </references>
      </pivotArea>
    </chartFormat>
    <chartFormat chart="3" format="3">
      <pivotArea type="data" outline="0" fieldPosition="0">
        <references count="2">
          <reference field="4294967294" count="1" selected="0">
            <x v="0"/>
          </reference>
          <reference field="21" count="1" selected="0">
            <x v="2"/>
          </reference>
        </references>
      </pivotArea>
    </chartFormat>
    <chartFormat chart="5" format="8" series="1">
      <pivotArea type="data" outline="0" fieldPosition="0">
        <references count="1">
          <reference field="4294967294" count="1" selected="0">
            <x v="0"/>
          </reference>
        </references>
      </pivotArea>
    </chartFormat>
    <chartFormat chart="5" format="9">
      <pivotArea type="data" outline="0" fieldPosition="0">
        <references count="2">
          <reference field="4294967294" count="1" selected="0">
            <x v="0"/>
          </reference>
          <reference field="21" count="1" selected="0">
            <x v="0"/>
          </reference>
        </references>
      </pivotArea>
    </chartFormat>
    <chartFormat chart="5" format="10">
      <pivotArea type="data" outline="0" fieldPosition="0">
        <references count="2">
          <reference field="4294967294" count="1" selected="0">
            <x v="0"/>
          </reference>
          <reference field="21" count="1" selected="0">
            <x v="1"/>
          </reference>
        </references>
      </pivotArea>
    </chartFormat>
    <chartFormat chart="5" format="11">
      <pivotArea type="data" outline="0" fieldPosition="0">
        <references count="2">
          <reference field="4294967294" count="1" selected="0">
            <x v="0"/>
          </reference>
          <reference field="21"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Agrupación4" xr10:uid="{015F9786-889D-466C-A9E5-0C5739B82E5B}" sourceName="Agrupación">
  <pivotTables>
    <pivotTable tabId="6" name="TablaDinámica3"/>
  </pivotTables>
  <data>
    <tabular pivotCacheId="895091496">
      <items count="3">
        <i x="1" s="1"/>
        <i x="2" s="1"/>
        <i x="0"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Área_responsable" xr10:uid="{75272686-702C-4CD1-8AE3-158DF4A608C3}" sourceName="Área responsable">
  <pivotTables>
    <pivotTable tabId="6" name="TablaDinámica3"/>
  </pivotTables>
  <data>
    <tabular pivotCacheId="895091496">
      <items count="19">
        <i x="8" s="1"/>
        <i x="7" s="1"/>
        <i x="3" s="1"/>
        <i x="10" s="1"/>
        <i x="1" s="1"/>
        <i x="16" s="1"/>
        <i x="9" s="1"/>
        <i x="4" s="1"/>
        <i x="17" s="1"/>
        <i x="15" s="1"/>
        <i x="6" s="1"/>
        <i x="13" s="1"/>
        <i x="14" s="1"/>
        <i x="0" s="1"/>
        <i x="12" s="1"/>
        <i x="18" s="1"/>
        <i x="11" s="1"/>
        <i x="2" s="1"/>
        <i x="5"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grupación 1" xr10:uid="{E6FE97A8-6FBE-4DEE-BA96-8120BD659D0D}" cache="SegmentaciónDeDatos_Agrupación4" caption="Agrupación" columnCount="3" rowHeight="262466"/>
  <slicer name="Área responsable 1" xr10:uid="{8F85E101-0009-4BF8-8BDF-64D4AD124EE7}" cache="SegmentaciónDeDatos_Área_responsable" caption="Área responsable" columnCount="3" rowHeight="262466"/>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grupación" xr10:uid="{25D0190A-0536-4D33-9889-8AF1C1D0860A}" cache="SegmentaciónDeDatos_Agrupación4" caption="Agrupación" columnCount="3" rowHeight="262466"/>
  <slicer name="Área responsable" xr10:uid="{1907A92B-18D9-419F-A78E-E2F8C1955B3F}" cache="SegmentaciónDeDatos_Área_responsable" caption="Área responsable" columnCount="3" rowHeight="262466"/>
</slicer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microsoft.com/office/2007/relationships/slicer" Target="../slicers/slicer2.xm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hyperlink" Target="https://drive.google.com/drive/folders/1EeurcKmRInWkhBIToWvIxwDJA0FCHFrM" TargetMode="External"/><Relationship Id="rId7" Type="http://schemas.openxmlformats.org/officeDocument/2006/relationships/printerSettings" Target="../printerSettings/printerSettings1.bin"/><Relationship Id="rId2" Type="http://schemas.openxmlformats.org/officeDocument/2006/relationships/hyperlink" Target="https://drive.google.com/drive/folders/1yv5yN6bTsxFcTturj82yJxL8TKWzIb69" TargetMode="External"/><Relationship Id="rId1" Type="http://schemas.openxmlformats.org/officeDocument/2006/relationships/hyperlink" Target="https://drive.google.com/drive/folders/1lhOxo0CGWGyvRt3fFpbpSZCz16lICylj" TargetMode="External"/><Relationship Id="rId6" Type="http://schemas.openxmlformats.org/officeDocument/2006/relationships/hyperlink" Target="https://docs.google.com/spreadsheets/d/1MN19AUUJQigGDzfrE3N8D-N6NQLer7ab/edit?gid=1438143705" TargetMode="External"/><Relationship Id="rId5" Type="http://schemas.openxmlformats.org/officeDocument/2006/relationships/hyperlink" Target="https://docs.google.com/spreadsheets/d/1Dq2cZwe87cwua0-l85HkvUZnP-osBCgD/edit?gid=1480476189" TargetMode="External"/><Relationship Id="rId4" Type="http://schemas.openxmlformats.org/officeDocument/2006/relationships/hyperlink" Target="https://drive.google.com/drive/folders/19fZmMPzEPHFTWkmzdExKqdmNqsz-1vFR"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drive.google.com/drive/folders/1D2Zxk2XOLpUXJoa3WJDFDuh2CjrE_8nS" TargetMode="External"/><Relationship Id="rId18" Type="http://schemas.openxmlformats.org/officeDocument/2006/relationships/hyperlink" Target="https://drive.google.com/drive/folders/18RvqsArMRgF1AI7NIgMVXEizQFhFoOxp" TargetMode="External"/><Relationship Id="rId26" Type="http://schemas.openxmlformats.org/officeDocument/2006/relationships/hyperlink" Target="https://drive.google.com/drive/folders/1vNQsb8j5BdVVJ2b0doGPWGezV1TocrSC" TargetMode="External"/><Relationship Id="rId39" Type="http://schemas.openxmlformats.org/officeDocument/2006/relationships/hyperlink" Target="https://app.powerbi.com/view?r=eyJrIjoiOWFmYWI0ZGEtODNkNy00OGM2LWFiZGQtMmVmNGIzOTAwNzhmIiwidCI6IjQ3NDIzNTc2LWExZmEtNDc5MC05YTNkLTE5OWRkNTQzMGVhNCJ9" TargetMode="External"/><Relationship Id="rId21" Type="http://schemas.openxmlformats.org/officeDocument/2006/relationships/hyperlink" Target="https://drive.google.com/drive/folders/14I0T6eBxduHdjggu5OqV4lrPBxufCm-t" TargetMode="External"/><Relationship Id="rId34" Type="http://schemas.openxmlformats.org/officeDocument/2006/relationships/hyperlink" Target="https://drive.google.com/drive/folders/14bX-YUBRMLwAcj_-gynp9DmI9DH2Tv7P" TargetMode="External"/><Relationship Id="rId42" Type="http://schemas.openxmlformats.org/officeDocument/2006/relationships/hyperlink" Target="https://drive.google.com/drive/u/2/folders/1YDQShbAIUT539ggNLjdRmbIhIMGLVZsb" TargetMode="External"/><Relationship Id="rId47" Type="http://schemas.openxmlformats.org/officeDocument/2006/relationships/printerSettings" Target="../printerSettings/printerSettings2.bin"/><Relationship Id="rId7" Type="http://schemas.openxmlformats.org/officeDocument/2006/relationships/hyperlink" Target="https://drive.google.com/drive/folders/1D2Zxk2XOLpUXJoa3WJDFDuh2CjrE_8nS" TargetMode="External"/><Relationship Id="rId2" Type="http://schemas.openxmlformats.org/officeDocument/2006/relationships/hyperlink" Target="https://drive.google.com/drive/folders/1k4AuGsEs3oK0a_KEvwVt0yzDNSNvmgDC" TargetMode="External"/><Relationship Id="rId16" Type="http://schemas.openxmlformats.org/officeDocument/2006/relationships/hyperlink" Target="https://drive.google.com/drive/folders/1BnMSPyLUZAwMI_aKHFLTWku8yU4qvFVd" TargetMode="External"/><Relationship Id="rId29" Type="http://schemas.openxmlformats.org/officeDocument/2006/relationships/hyperlink" Target="https://drive.google.com/drive/folders/16mwVlXyMc3D6XytMdUSfeP2eSLw-ZIiz" TargetMode="External"/><Relationship Id="rId1" Type="http://schemas.openxmlformats.org/officeDocument/2006/relationships/hyperlink" Target="https://drive.google.com/drive/folders/1k4AuGsEs3oK0a_KEvwVt0yzDNSNvmgDC" TargetMode="External"/><Relationship Id="rId6" Type="http://schemas.openxmlformats.org/officeDocument/2006/relationships/hyperlink" Target="https://drive.google.com/drive/folders/1fiiY84Qbh5p7rmzqQ9kuXp9R4mN2alLN" TargetMode="External"/><Relationship Id="rId11" Type="http://schemas.openxmlformats.org/officeDocument/2006/relationships/hyperlink" Target="https://drive.google.com/drive/folders/1D2Zxk2XOLpUXJoa3WJDFDuh2CjrE_8nS" TargetMode="External"/><Relationship Id="rId24" Type="http://schemas.openxmlformats.org/officeDocument/2006/relationships/hyperlink" Target="https://drive.google.com/drive/folders/1ggUVo23oWuY_J0QWLpDOKrg4k4M6Z67e" TargetMode="External"/><Relationship Id="rId32" Type="http://schemas.openxmlformats.org/officeDocument/2006/relationships/hyperlink" Target="https://drive.google.com/drive/folders/12nJTfHj7HePEDBuk4gCl-Li9OiWzY4Qs" TargetMode="External"/><Relationship Id="rId37" Type="http://schemas.openxmlformats.org/officeDocument/2006/relationships/hyperlink" Target="https://docs.google.com/document/d/1uvrnb71bSgILpH0ejvaSSdwsQg1E6_UL/edit?usp=drive_web&amp;ouid=101809842191899853601&amp;rtpof=true" TargetMode="External"/><Relationship Id="rId40" Type="http://schemas.openxmlformats.org/officeDocument/2006/relationships/hyperlink" Target="https://docs.google.com/spreadsheets/d/1GbmUiv6Tdu0Aac0KmgivNnlewa7HZZDf/edit" TargetMode="External"/><Relationship Id="rId45" Type="http://schemas.openxmlformats.org/officeDocument/2006/relationships/hyperlink" Target="https://drive.google.com/drive/folders/1Co8KbWwlhZrcFFjCRXBgk52zeNcY_6LB" TargetMode="External"/><Relationship Id="rId5" Type="http://schemas.openxmlformats.org/officeDocument/2006/relationships/hyperlink" Target="https://drive.google.com/drive/folders/1fiiY84Qbh5p7rmzqQ9kuXp9R4mN2alLN" TargetMode="External"/><Relationship Id="rId15" Type="http://schemas.openxmlformats.org/officeDocument/2006/relationships/hyperlink" Target="https://drive.google.com/drive/folders/1x8fJEacn0vWJWpaHYONZxxoglJXzcjph" TargetMode="External"/><Relationship Id="rId23" Type="http://schemas.openxmlformats.org/officeDocument/2006/relationships/hyperlink" Target="https://drive.google.com/drive/folders/11_rRQaPrQiYYl4keOQnvmEkmISXmJHZo" TargetMode="External"/><Relationship Id="rId28" Type="http://schemas.openxmlformats.org/officeDocument/2006/relationships/hyperlink" Target="https://drive.google.com/drive/folders/1vNQsb8j5BdVVJ2b0doGPWGezV1TocrSC" TargetMode="External"/><Relationship Id="rId36" Type="http://schemas.openxmlformats.org/officeDocument/2006/relationships/hyperlink" Target="https://drive.google.com/drive/folders/14bX-YUBRMLwAcj_-gynp9DmI9DH2Tv7P" TargetMode="External"/><Relationship Id="rId10" Type="http://schemas.openxmlformats.org/officeDocument/2006/relationships/hyperlink" Target="https://drive.google.com/drive/folders/1D2Zxk2XOLpUXJoa3WJDFDuh2CjrE_8nS" TargetMode="External"/><Relationship Id="rId19" Type="http://schemas.openxmlformats.org/officeDocument/2006/relationships/hyperlink" Target="https://drive.google.com/drive/folders/1U0rQFSqdhCVMNu9wno_bVdrUtMdxvpyE" TargetMode="External"/><Relationship Id="rId31" Type="http://schemas.openxmlformats.org/officeDocument/2006/relationships/hyperlink" Target="https://drive.google.com/drive/folders/12nJTfHj7HePEDBuk4gCl-Li9OiWzY4Qs" TargetMode="External"/><Relationship Id="rId44" Type="http://schemas.openxmlformats.org/officeDocument/2006/relationships/hyperlink" Target="https://drive.google.com/drive/u/0/folders/13U0wQ8TOd_YsaigNMhyfK-dXH0vxMtda" TargetMode="External"/><Relationship Id="rId4" Type="http://schemas.openxmlformats.org/officeDocument/2006/relationships/hyperlink" Target="https://drive.google.com/drive/folders/1fiiY84Qbh5p7rmzqQ9kuXp9R4mN2alLN" TargetMode="External"/><Relationship Id="rId9" Type="http://schemas.openxmlformats.org/officeDocument/2006/relationships/hyperlink" Target="https://drive.google.com/drive/folders/1D2Zxk2XOLpUXJoa3WJDFDuh2CjrE_8nS" TargetMode="External"/><Relationship Id="rId14" Type="http://schemas.openxmlformats.org/officeDocument/2006/relationships/hyperlink" Target="https://drive.google.com/drive/folders/1K4EZk_RpcrDJyYKH2tmIj36YZNGNHnab" TargetMode="External"/><Relationship Id="rId22" Type="http://schemas.openxmlformats.org/officeDocument/2006/relationships/hyperlink" Target="https://drive.google.com/drive/folders/1yP4ztjZJDwY-I_rn4Ooy6gNuRXe4USLZ" TargetMode="External"/><Relationship Id="rId27" Type="http://schemas.openxmlformats.org/officeDocument/2006/relationships/hyperlink" Target="https://drive.google.com/drive/folders/1vNQsb8j5BdVVJ2b0doGPWGezV1TocrSC" TargetMode="External"/><Relationship Id="rId30" Type="http://schemas.openxmlformats.org/officeDocument/2006/relationships/hyperlink" Target="https://drive.google.com/drive/folders/1WeYXwIiDJ-EGMaIFALtWCtm1C2TEqD_S" TargetMode="External"/><Relationship Id="rId35" Type="http://schemas.openxmlformats.org/officeDocument/2006/relationships/hyperlink" Target="https://drive.google.com/drive/folders/14bX-YUBRMLwAcj_-gynp9DmI9DH2Tv7P" TargetMode="External"/><Relationship Id="rId43" Type="http://schemas.openxmlformats.org/officeDocument/2006/relationships/hyperlink" Target="https://docs.google.com/spreadsheets/d/1MN19AUUJQigGDzfrE3N8D-N6NQLer7ab/edit?gid=1438143705" TargetMode="External"/><Relationship Id="rId48" Type="http://schemas.openxmlformats.org/officeDocument/2006/relationships/drawing" Target="../drawings/drawing6.xml"/><Relationship Id="rId8" Type="http://schemas.openxmlformats.org/officeDocument/2006/relationships/hyperlink" Target="https://drive.google.com/drive/folders/1D2Zxk2XOLpUXJoa3WJDFDuh2CjrE_8nS" TargetMode="External"/><Relationship Id="rId3" Type="http://schemas.openxmlformats.org/officeDocument/2006/relationships/hyperlink" Target="https://drive.google.com/drive/folders/1k4AuGsEs3oK0a_KEvwVt0yzDNSNvmgDC" TargetMode="External"/><Relationship Id="rId12" Type="http://schemas.openxmlformats.org/officeDocument/2006/relationships/hyperlink" Target="https://drive.google.com/drive/folders/1D2Zxk2XOLpUXJoa3WJDFDuh2CjrE_8nS" TargetMode="External"/><Relationship Id="rId17" Type="http://schemas.openxmlformats.org/officeDocument/2006/relationships/hyperlink" Target="https://drive.google.com/drive/folders/1nr682NOT1jXtzPOiOubtsQJjICCXtOuW" TargetMode="External"/><Relationship Id="rId25" Type="http://schemas.openxmlformats.org/officeDocument/2006/relationships/hyperlink" Target="https://drive.google.com/drive/folders/1IiT7bFyXC-j8HyrsrYtqwumJ0Z4p5Ljc" TargetMode="External"/><Relationship Id="rId33" Type="http://schemas.openxmlformats.org/officeDocument/2006/relationships/hyperlink" Target="https://drive.google.com/drive/folders/12nJTfHj7HePEDBuk4gCl-Li9OiWzY4Qs" TargetMode="External"/><Relationship Id="rId38" Type="http://schemas.openxmlformats.org/officeDocument/2006/relationships/hyperlink" Target="https://docs.google.com/document/d/1OX0k4p0Qz-PRBIHmvNi1CuBdmSxfOVNi/edit" TargetMode="External"/><Relationship Id="rId46" Type="http://schemas.openxmlformats.org/officeDocument/2006/relationships/hyperlink" Target="https://docs.google.com/spreadsheets/d/1MN19AUUJQigGDzfrE3N8D-N6NQLer7ab/edit?gid=1305820604" TargetMode="External"/><Relationship Id="rId20" Type="http://schemas.openxmlformats.org/officeDocument/2006/relationships/hyperlink" Target="https://drive.google.com/drive/folders/1ckilqJFLEQ1CTg21pq3O71oXlgoTQ18e" TargetMode="External"/><Relationship Id="rId41" Type="http://schemas.openxmlformats.org/officeDocument/2006/relationships/hyperlink" Target="https://docs.google.com/spreadsheets/d/1GbmUiv6Tdu0Aac0KmgivNnlewa7HZZDf/ed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EEEAA-751F-4F58-88B0-F9D0705F9E14}">
  <dimension ref="A1:N79"/>
  <sheetViews>
    <sheetView zoomScale="65" zoomScaleNormal="65" workbookViewId="0">
      <selection activeCell="Q12" sqref="Q12"/>
    </sheetView>
  </sheetViews>
  <sheetFormatPr baseColWidth="10" defaultRowHeight="14.5" x14ac:dyDescent="0.35"/>
  <cols>
    <col min="1" max="1" width="2.83203125" style="173" customWidth="1"/>
    <col min="2" max="13" width="10.6640625" style="173"/>
    <col min="14" max="14" width="4.08203125" style="173" customWidth="1"/>
    <col min="15" max="16384" width="10.6640625" style="173"/>
  </cols>
  <sheetData>
    <row r="1" spans="1:14" ht="15" thickBot="1" x14ac:dyDescent="0.4">
      <c r="A1" s="168"/>
      <c r="B1" s="169"/>
      <c r="C1" s="170"/>
      <c r="D1" s="170"/>
      <c r="E1" s="169"/>
      <c r="F1" s="169"/>
      <c r="G1" s="169"/>
      <c r="H1" s="171"/>
      <c r="I1" s="169"/>
      <c r="J1" s="169"/>
      <c r="K1" s="169"/>
      <c r="L1" s="169"/>
      <c r="M1" s="169"/>
      <c r="N1" s="172"/>
    </row>
    <row r="2" spans="1:14" x14ac:dyDescent="0.35">
      <c r="A2" s="174"/>
      <c r="B2" s="175"/>
      <c r="C2" s="176"/>
      <c r="D2" s="203" t="s">
        <v>1511</v>
      </c>
      <c r="E2" s="204"/>
      <c r="F2" s="204"/>
      <c r="G2" s="204"/>
      <c r="H2" s="204"/>
      <c r="I2" s="204"/>
      <c r="J2" s="204"/>
      <c r="K2" s="204"/>
      <c r="L2" s="204"/>
      <c r="M2" s="205"/>
      <c r="N2" s="177"/>
    </row>
    <row r="3" spans="1:14" x14ac:dyDescent="0.35">
      <c r="A3" s="174"/>
      <c r="B3" s="178"/>
      <c r="C3" s="179"/>
      <c r="D3" s="206"/>
      <c r="E3" s="207"/>
      <c r="F3" s="207"/>
      <c r="G3" s="207"/>
      <c r="H3" s="207"/>
      <c r="I3" s="207"/>
      <c r="J3" s="207"/>
      <c r="K3" s="207"/>
      <c r="L3" s="207"/>
      <c r="M3" s="208"/>
      <c r="N3" s="180"/>
    </row>
    <row r="4" spans="1:14" x14ac:dyDescent="0.35">
      <c r="A4" s="174"/>
      <c r="B4" s="178"/>
      <c r="C4" s="179"/>
      <c r="D4" s="206"/>
      <c r="E4" s="207"/>
      <c r="F4" s="207"/>
      <c r="G4" s="207"/>
      <c r="H4" s="207"/>
      <c r="I4" s="207"/>
      <c r="J4" s="207"/>
      <c r="K4" s="207"/>
      <c r="L4" s="207"/>
      <c r="M4" s="208"/>
      <c r="N4" s="177"/>
    </row>
    <row r="5" spans="1:14" x14ac:dyDescent="0.35">
      <c r="A5" s="174"/>
      <c r="B5" s="178"/>
      <c r="C5" s="179"/>
      <c r="D5" s="206"/>
      <c r="E5" s="207"/>
      <c r="F5" s="207"/>
      <c r="G5" s="207"/>
      <c r="H5" s="207"/>
      <c r="I5" s="207"/>
      <c r="J5" s="207"/>
      <c r="K5" s="207"/>
      <c r="L5" s="207"/>
      <c r="M5" s="208"/>
      <c r="N5" s="180"/>
    </row>
    <row r="6" spans="1:14" ht="15" thickBot="1" x14ac:dyDescent="0.4">
      <c r="A6" s="174"/>
      <c r="B6" s="181"/>
      <c r="C6" s="182"/>
      <c r="D6" s="209"/>
      <c r="E6" s="209"/>
      <c r="F6" s="209"/>
      <c r="G6" s="209"/>
      <c r="H6" s="209"/>
      <c r="I6" s="209"/>
      <c r="J6" s="209"/>
      <c r="K6" s="209"/>
      <c r="L6" s="209"/>
      <c r="M6" s="210"/>
      <c r="N6" s="177"/>
    </row>
    <row r="7" spans="1:14" ht="40" customHeight="1" thickBot="1" x14ac:dyDescent="0.4">
      <c r="A7" s="174"/>
      <c r="B7" s="211" t="s">
        <v>1444</v>
      </c>
      <c r="C7" s="212"/>
      <c r="D7" s="212"/>
      <c r="E7" s="212"/>
      <c r="F7" s="212"/>
      <c r="G7" s="212"/>
      <c r="H7" s="212"/>
      <c r="I7" s="212"/>
      <c r="J7" s="212"/>
      <c r="K7" s="212"/>
      <c r="L7" s="212"/>
      <c r="M7" s="212"/>
      <c r="N7" s="177"/>
    </row>
    <row r="8" spans="1:14" ht="35.5" thickBot="1" x14ac:dyDescent="0.4">
      <c r="A8" s="183"/>
      <c r="B8" s="213" t="s">
        <v>1421</v>
      </c>
      <c r="C8" s="214"/>
      <c r="D8" s="214"/>
      <c r="E8" s="214"/>
      <c r="F8" s="214"/>
      <c r="G8" s="214"/>
      <c r="H8" s="214"/>
      <c r="I8" s="214"/>
      <c r="J8" s="214"/>
      <c r="K8" s="214"/>
      <c r="L8" s="214"/>
      <c r="M8" s="215"/>
      <c r="N8" s="177"/>
    </row>
    <row r="9" spans="1:14" x14ac:dyDescent="0.35">
      <c r="A9" s="183"/>
      <c r="B9" s="184"/>
      <c r="C9" s="184"/>
      <c r="D9" s="184"/>
      <c r="E9" s="184"/>
      <c r="F9" s="184"/>
      <c r="G9" s="184"/>
      <c r="H9" s="184"/>
      <c r="I9" s="184"/>
      <c r="J9" s="184"/>
      <c r="K9" s="184"/>
      <c r="L9" s="184"/>
      <c r="M9" s="184"/>
      <c r="N9" s="177"/>
    </row>
    <row r="10" spans="1:14" x14ac:dyDescent="0.35">
      <c r="A10" s="183"/>
      <c r="B10" s="184"/>
      <c r="C10" s="184"/>
      <c r="D10" s="184"/>
      <c r="E10" s="184"/>
      <c r="F10" s="184"/>
      <c r="G10" s="184"/>
      <c r="H10" s="184"/>
      <c r="I10" s="184"/>
      <c r="J10" s="184"/>
      <c r="K10" s="184"/>
      <c r="L10" s="184"/>
      <c r="M10" s="184"/>
      <c r="N10" s="177"/>
    </row>
    <row r="11" spans="1:14" x14ac:dyDescent="0.35">
      <c r="A11" s="183"/>
      <c r="B11" s="184"/>
      <c r="C11" s="184"/>
      <c r="D11" s="184"/>
      <c r="E11" s="184"/>
      <c r="F11" s="184"/>
      <c r="G11" s="184"/>
      <c r="H11" s="184"/>
      <c r="I11" s="184"/>
      <c r="J11" s="184"/>
      <c r="K11" s="184"/>
      <c r="L11" s="184"/>
      <c r="M11" s="184"/>
      <c r="N11" s="177"/>
    </row>
    <row r="12" spans="1:14" x14ac:dyDescent="0.35">
      <c r="A12" s="183"/>
      <c r="B12" s="184"/>
      <c r="C12" s="184"/>
      <c r="D12" s="184"/>
      <c r="E12" s="184"/>
      <c r="F12" s="184"/>
      <c r="G12" s="184"/>
      <c r="H12" s="184"/>
      <c r="I12" s="184"/>
      <c r="J12" s="184"/>
      <c r="K12" s="184"/>
      <c r="L12" s="184"/>
      <c r="M12" s="184"/>
      <c r="N12" s="177"/>
    </row>
    <row r="13" spans="1:14" x14ac:dyDescent="0.35">
      <c r="A13" s="183"/>
      <c r="B13" s="184"/>
      <c r="C13" s="184"/>
      <c r="D13" s="184"/>
      <c r="E13" s="184"/>
      <c r="F13" s="184"/>
      <c r="G13" s="184"/>
      <c r="H13" s="184"/>
      <c r="I13" s="184"/>
      <c r="J13" s="184"/>
      <c r="K13" s="184"/>
      <c r="L13" s="184"/>
      <c r="M13" s="184"/>
      <c r="N13" s="177"/>
    </row>
    <row r="14" spans="1:14" x14ac:dyDescent="0.35">
      <c r="A14" s="183"/>
      <c r="B14" s="184"/>
      <c r="C14" s="184"/>
      <c r="D14" s="184"/>
      <c r="E14" s="184"/>
      <c r="F14" s="184"/>
      <c r="G14" s="184"/>
      <c r="H14" s="184"/>
      <c r="I14" s="184"/>
      <c r="J14" s="184"/>
      <c r="K14" s="184"/>
      <c r="L14" s="184"/>
      <c r="M14" s="184"/>
      <c r="N14" s="177"/>
    </row>
    <row r="15" spans="1:14" x14ac:dyDescent="0.35">
      <c r="A15" s="183"/>
      <c r="B15" s="184"/>
      <c r="C15" s="184"/>
      <c r="D15" s="184"/>
      <c r="E15" s="184"/>
      <c r="F15" s="184"/>
      <c r="G15" s="184"/>
      <c r="H15" s="184"/>
      <c r="I15" s="184"/>
      <c r="J15" s="184"/>
      <c r="K15" s="184"/>
      <c r="L15" s="184"/>
      <c r="M15" s="184"/>
      <c r="N15" s="177"/>
    </row>
    <row r="16" spans="1:14" x14ac:dyDescent="0.35">
      <c r="A16" s="183"/>
      <c r="B16" s="184"/>
      <c r="C16" s="184"/>
      <c r="D16" s="184"/>
      <c r="E16" s="184"/>
      <c r="F16" s="184"/>
      <c r="G16" s="184"/>
      <c r="H16" s="184"/>
      <c r="I16" s="184"/>
      <c r="J16" s="184"/>
      <c r="K16" s="184"/>
      <c r="L16" s="184"/>
      <c r="M16" s="184"/>
      <c r="N16" s="177"/>
    </row>
    <row r="17" spans="1:14" x14ac:dyDescent="0.35">
      <c r="A17" s="183"/>
      <c r="B17" s="184"/>
      <c r="C17" s="184"/>
      <c r="D17" s="184"/>
      <c r="E17" s="184"/>
      <c r="F17" s="184"/>
      <c r="G17" s="184"/>
      <c r="H17" s="184"/>
      <c r="I17" s="184"/>
      <c r="J17" s="184"/>
      <c r="K17" s="184"/>
      <c r="L17" s="184"/>
      <c r="M17" s="184"/>
      <c r="N17" s="177"/>
    </row>
    <row r="18" spans="1:14" x14ac:dyDescent="0.35">
      <c r="A18" s="183"/>
      <c r="B18" s="184"/>
      <c r="C18" s="184"/>
      <c r="D18" s="184"/>
      <c r="E18" s="184"/>
      <c r="F18" s="184"/>
      <c r="G18" s="184"/>
      <c r="H18" s="184"/>
      <c r="I18" s="184"/>
      <c r="J18" s="184"/>
      <c r="K18" s="184"/>
      <c r="L18" s="184"/>
      <c r="M18" s="184"/>
      <c r="N18" s="177"/>
    </row>
    <row r="19" spans="1:14" x14ac:dyDescent="0.35">
      <c r="A19" s="183"/>
      <c r="B19" s="184"/>
      <c r="C19" s="184"/>
      <c r="D19" s="184"/>
      <c r="E19" s="184"/>
      <c r="F19" s="184"/>
      <c r="G19" s="184"/>
      <c r="H19" s="184"/>
      <c r="I19" s="184"/>
      <c r="J19" s="184"/>
      <c r="K19" s="184"/>
      <c r="L19" s="184"/>
      <c r="M19" s="184"/>
      <c r="N19" s="177"/>
    </row>
    <row r="20" spans="1:14" x14ac:dyDescent="0.35">
      <c r="A20" s="183"/>
      <c r="B20" s="184"/>
      <c r="C20" s="184"/>
      <c r="D20" s="184"/>
      <c r="E20" s="184"/>
      <c r="F20" s="184"/>
      <c r="G20" s="184"/>
      <c r="H20" s="184"/>
      <c r="I20" s="184"/>
      <c r="J20" s="184"/>
      <c r="K20" s="184"/>
      <c r="L20" s="184"/>
      <c r="M20" s="184"/>
      <c r="N20" s="177"/>
    </row>
    <row r="21" spans="1:14" x14ac:dyDescent="0.35">
      <c r="A21" s="183"/>
      <c r="B21" s="184"/>
      <c r="C21" s="184"/>
      <c r="D21" s="184"/>
      <c r="E21" s="184"/>
      <c r="F21" s="184"/>
      <c r="G21" s="184"/>
      <c r="H21" s="184"/>
      <c r="I21" s="184"/>
      <c r="J21" s="184"/>
      <c r="K21" s="184"/>
      <c r="L21" s="184"/>
      <c r="M21" s="184"/>
      <c r="N21" s="177"/>
    </row>
    <row r="22" spans="1:14" x14ac:dyDescent="0.35">
      <c r="A22" s="183"/>
      <c r="B22" s="184"/>
      <c r="C22" s="184"/>
      <c r="D22" s="184"/>
      <c r="E22" s="184"/>
      <c r="F22" s="184"/>
      <c r="G22" s="184"/>
      <c r="H22" s="184"/>
      <c r="I22" s="184"/>
      <c r="J22" s="184"/>
      <c r="K22" s="184"/>
      <c r="L22" s="184"/>
      <c r="M22" s="184"/>
      <c r="N22" s="177"/>
    </row>
    <row r="23" spans="1:14" x14ac:dyDescent="0.35">
      <c r="A23" s="183"/>
      <c r="B23" s="184"/>
      <c r="C23" s="184"/>
      <c r="D23" s="184"/>
      <c r="E23" s="184"/>
      <c r="F23" s="184"/>
      <c r="G23" s="184"/>
      <c r="H23" s="184"/>
      <c r="I23" s="184"/>
      <c r="J23" s="184"/>
      <c r="K23" s="184"/>
      <c r="L23" s="184"/>
      <c r="M23" s="184"/>
      <c r="N23" s="177"/>
    </row>
    <row r="24" spans="1:14" x14ac:dyDescent="0.35">
      <c r="A24" s="183"/>
      <c r="B24" s="184"/>
      <c r="C24" s="184"/>
      <c r="D24" s="184"/>
      <c r="E24" s="184"/>
      <c r="F24" s="184"/>
      <c r="G24" s="184"/>
      <c r="H24" s="184"/>
      <c r="I24" s="184"/>
      <c r="J24" s="184"/>
      <c r="K24" s="184"/>
      <c r="L24" s="184"/>
      <c r="M24" s="184"/>
      <c r="N24" s="177"/>
    </row>
    <row r="25" spans="1:14" x14ac:dyDescent="0.35">
      <c r="A25" s="183"/>
      <c r="B25" s="184"/>
      <c r="C25" s="184"/>
      <c r="D25" s="184"/>
      <c r="E25" s="184"/>
      <c r="F25" s="184"/>
      <c r="G25" s="184"/>
      <c r="H25" s="184"/>
      <c r="I25" s="184"/>
      <c r="J25" s="184"/>
      <c r="K25" s="184"/>
      <c r="L25" s="184"/>
      <c r="M25" s="184"/>
      <c r="N25" s="177"/>
    </row>
    <row r="26" spans="1:14" x14ac:dyDescent="0.35">
      <c r="A26" s="183"/>
      <c r="B26" s="184"/>
      <c r="C26" s="184"/>
      <c r="D26" s="184"/>
      <c r="E26" s="184"/>
      <c r="F26" s="184"/>
      <c r="G26" s="184"/>
      <c r="H26" s="184"/>
      <c r="I26" s="184"/>
      <c r="J26" s="184"/>
      <c r="K26" s="184"/>
      <c r="L26" s="184"/>
      <c r="M26" s="184"/>
      <c r="N26" s="177"/>
    </row>
    <row r="27" spans="1:14" x14ac:dyDescent="0.35">
      <c r="A27" s="183"/>
      <c r="B27" s="184"/>
      <c r="C27" s="184"/>
      <c r="D27" s="184"/>
      <c r="E27" s="184"/>
      <c r="F27" s="184"/>
      <c r="G27" s="184"/>
      <c r="H27" s="184"/>
      <c r="I27" s="184"/>
      <c r="J27" s="184"/>
      <c r="K27" s="184"/>
      <c r="L27" s="184"/>
      <c r="M27" s="184"/>
      <c r="N27" s="177"/>
    </row>
    <row r="28" spans="1:14" x14ac:dyDescent="0.35">
      <c r="A28" s="183"/>
      <c r="B28" s="184"/>
      <c r="C28" s="184"/>
      <c r="D28" s="184"/>
      <c r="E28" s="184"/>
      <c r="F28" s="184"/>
      <c r="G28" s="184"/>
      <c r="H28" s="184"/>
      <c r="I28" s="184"/>
      <c r="J28" s="184"/>
      <c r="K28" s="184"/>
      <c r="L28" s="184"/>
      <c r="M28" s="184"/>
      <c r="N28" s="177"/>
    </row>
    <row r="29" spans="1:14" x14ac:dyDescent="0.35">
      <c r="A29" s="183"/>
      <c r="B29" s="184"/>
      <c r="C29" s="184"/>
      <c r="D29" s="184"/>
      <c r="E29" s="184"/>
      <c r="F29" s="184"/>
      <c r="G29" s="184"/>
      <c r="H29" s="184"/>
      <c r="I29" s="184"/>
      <c r="J29" s="184"/>
      <c r="K29" s="184"/>
      <c r="L29" s="184"/>
      <c r="M29" s="184"/>
      <c r="N29" s="177"/>
    </row>
    <row r="30" spans="1:14" ht="23" x14ac:dyDescent="0.35">
      <c r="A30" s="183"/>
      <c r="B30" s="184"/>
      <c r="C30" s="184"/>
      <c r="D30" s="184"/>
      <c r="E30" s="216" t="s">
        <v>1422</v>
      </c>
      <c r="F30" s="216"/>
      <c r="G30" s="216"/>
      <c r="H30" s="216"/>
      <c r="I30" s="216"/>
      <c r="J30" s="184"/>
      <c r="K30" s="184"/>
      <c r="L30" s="184"/>
      <c r="M30" s="184"/>
      <c r="N30" s="177"/>
    </row>
    <row r="31" spans="1:14" ht="23" x14ac:dyDescent="0.5">
      <c r="A31" s="183"/>
      <c r="B31" s="184"/>
      <c r="C31" s="184"/>
      <c r="D31" s="184"/>
      <c r="E31" s="217">
        <v>33</v>
      </c>
      <c r="F31" s="217"/>
      <c r="G31" s="217"/>
      <c r="H31" s="217"/>
      <c r="I31" s="217"/>
      <c r="J31" s="184"/>
      <c r="L31" s="184"/>
      <c r="M31" s="184"/>
      <c r="N31" s="177"/>
    </row>
    <row r="32" spans="1:14" x14ac:dyDescent="0.35">
      <c r="A32" s="183"/>
      <c r="B32" s="184"/>
      <c r="C32" s="184"/>
      <c r="D32" s="184"/>
      <c r="E32" s="184"/>
      <c r="F32" s="184"/>
      <c r="G32" s="184"/>
      <c r="H32" s="184"/>
      <c r="I32" s="184"/>
      <c r="J32" s="184"/>
      <c r="K32" s="184"/>
      <c r="L32" s="184"/>
      <c r="M32" s="184"/>
      <c r="N32" s="177"/>
    </row>
    <row r="33" spans="1:14" x14ac:dyDescent="0.35">
      <c r="A33" s="183"/>
      <c r="B33" s="184"/>
      <c r="C33" s="184"/>
      <c r="D33" s="184"/>
      <c r="E33" s="184"/>
      <c r="F33" s="184"/>
      <c r="G33" s="184"/>
      <c r="H33" s="184"/>
      <c r="I33" s="184"/>
      <c r="J33" s="184"/>
      <c r="K33" s="184"/>
      <c r="L33" s="184"/>
      <c r="M33" s="184"/>
      <c r="N33" s="177"/>
    </row>
    <row r="34" spans="1:14" x14ac:dyDescent="0.35">
      <c r="A34" s="183"/>
      <c r="B34" s="184"/>
      <c r="C34" s="184"/>
      <c r="D34" s="184"/>
      <c r="E34" s="184"/>
      <c r="F34" s="184"/>
      <c r="G34" s="184"/>
      <c r="H34" s="184"/>
      <c r="I34" s="184"/>
      <c r="J34" s="184"/>
      <c r="K34" s="184"/>
      <c r="L34" s="184"/>
      <c r="M34" s="184"/>
      <c r="N34" s="177"/>
    </row>
    <row r="35" spans="1:14" x14ac:dyDescent="0.35">
      <c r="A35" s="183"/>
      <c r="B35" s="184"/>
      <c r="C35" s="184"/>
      <c r="D35" s="184"/>
      <c r="E35" s="184"/>
      <c r="F35" s="184"/>
      <c r="G35" s="184"/>
      <c r="H35" s="184"/>
      <c r="I35" s="184"/>
      <c r="J35" s="184"/>
      <c r="K35" s="184"/>
      <c r="L35" s="184"/>
      <c r="M35" s="184"/>
      <c r="N35" s="177"/>
    </row>
    <row r="36" spans="1:14" x14ac:dyDescent="0.35">
      <c r="A36" s="183"/>
      <c r="B36" s="184"/>
      <c r="C36" s="184"/>
      <c r="D36" s="184"/>
      <c r="E36" s="184"/>
      <c r="F36" s="184"/>
      <c r="G36" s="184"/>
      <c r="H36" s="184"/>
      <c r="I36" s="184"/>
      <c r="J36" s="184"/>
      <c r="K36" s="184"/>
      <c r="L36" s="184"/>
      <c r="M36" s="184"/>
      <c r="N36" s="177"/>
    </row>
    <row r="37" spans="1:14" x14ac:dyDescent="0.35">
      <c r="A37" s="183"/>
      <c r="B37" s="184"/>
      <c r="C37" s="184"/>
      <c r="D37" s="184"/>
      <c r="E37" s="184"/>
      <c r="F37" s="184"/>
      <c r="G37" s="184"/>
      <c r="H37" s="184"/>
      <c r="I37" s="184"/>
      <c r="J37" s="184"/>
      <c r="K37" s="184"/>
      <c r="L37" s="184"/>
      <c r="M37" s="184"/>
      <c r="N37" s="177"/>
    </row>
    <row r="38" spans="1:14" x14ac:dyDescent="0.35">
      <c r="A38" s="183"/>
      <c r="B38" s="184"/>
      <c r="C38" s="184"/>
      <c r="D38" s="184"/>
      <c r="E38" s="184"/>
      <c r="F38" s="184"/>
      <c r="G38" s="184"/>
      <c r="H38" s="184"/>
      <c r="I38" s="184"/>
      <c r="J38" s="184"/>
      <c r="K38" s="184"/>
      <c r="L38" s="184"/>
      <c r="M38" s="184"/>
      <c r="N38" s="177"/>
    </row>
    <row r="39" spans="1:14" x14ac:dyDescent="0.35">
      <c r="A39" s="183"/>
      <c r="B39" s="184"/>
      <c r="C39" s="184"/>
      <c r="D39" s="184"/>
      <c r="E39" s="184"/>
      <c r="F39" s="184"/>
      <c r="G39" s="184"/>
      <c r="H39" s="184"/>
      <c r="I39" s="184"/>
      <c r="J39" s="184"/>
      <c r="K39" s="184"/>
      <c r="L39" s="184"/>
      <c r="M39" s="184"/>
      <c r="N39" s="177"/>
    </row>
    <row r="40" spans="1:14" x14ac:dyDescent="0.35">
      <c r="A40" s="183"/>
      <c r="B40" s="184"/>
      <c r="C40" s="184"/>
      <c r="D40" s="184"/>
      <c r="E40" s="184"/>
      <c r="F40" s="184"/>
      <c r="G40" s="184"/>
      <c r="H40" s="184"/>
      <c r="I40" s="184"/>
      <c r="J40" s="184"/>
      <c r="K40" s="184"/>
      <c r="L40" s="184"/>
      <c r="M40" s="184"/>
      <c r="N40" s="177"/>
    </row>
    <row r="41" spans="1:14" x14ac:dyDescent="0.35">
      <c r="A41" s="183"/>
      <c r="B41" s="184"/>
      <c r="C41" s="184"/>
      <c r="D41" s="184"/>
      <c r="E41" s="184"/>
      <c r="F41" s="184"/>
      <c r="G41" s="184"/>
      <c r="H41" s="184"/>
      <c r="I41" s="184"/>
      <c r="J41" s="184"/>
      <c r="K41" s="184"/>
      <c r="L41" s="184"/>
      <c r="M41" s="184"/>
      <c r="N41" s="177"/>
    </row>
    <row r="42" spans="1:14" x14ac:dyDescent="0.35">
      <c r="A42" s="183"/>
      <c r="B42" s="184"/>
      <c r="C42" s="184"/>
      <c r="D42" s="184"/>
      <c r="E42" s="184"/>
      <c r="F42" s="184"/>
      <c r="G42" s="184"/>
      <c r="H42" s="184"/>
      <c r="I42" s="184"/>
      <c r="J42" s="184"/>
      <c r="K42" s="184"/>
      <c r="L42" s="184"/>
      <c r="M42" s="184"/>
      <c r="N42" s="177"/>
    </row>
    <row r="43" spans="1:14" x14ac:dyDescent="0.35">
      <c r="A43" s="183"/>
      <c r="B43" s="184"/>
      <c r="C43" s="184"/>
      <c r="D43" s="184"/>
      <c r="E43" s="184"/>
      <c r="F43" s="184"/>
      <c r="G43" s="184"/>
      <c r="H43" s="184"/>
      <c r="I43" s="184"/>
      <c r="J43" s="184"/>
      <c r="K43" s="184"/>
      <c r="L43" s="184"/>
      <c r="M43" s="184"/>
      <c r="N43" s="177"/>
    </row>
    <row r="44" spans="1:14" x14ac:dyDescent="0.35">
      <c r="A44" s="183"/>
      <c r="B44" s="184"/>
      <c r="C44" s="184"/>
      <c r="D44" s="184"/>
      <c r="E44" s="184"/>
      <c r="F44" s="184"/>
      <c r="G44" s="184"/>
      <c r="H44" s="184"/>
      <c r="I44" s="184"/>
      <c r="J44" s="184"/>
      <c r="K44" s="184"/>
      <c r="L44" s="184"/>
      <c r="M44" s="184"/>
      <c r="N44" s="177"/>
    </row>
    <row r="45" spans="1:14" x14ac:dyDescent="0.35">
      <c r="A45" s="183"/>
      <c r="B45" s="184"/>
      <c r="C45" s="184"/>
      <c r="D45" s="184"/>
      <c r="E45" s="184"/>
      <c r="F45" s="184"/>
      <c r="G45" s="184"/>
      <c r="H45" s="184"/>
      <c r="I45" s="184"/>
      <c r="J45" s="184"/>
      <c r="K45" s="184"/>
      <c r="L45" s="184"/>
      <c r="M45" s="184"/>
      <c r="N45" s="177"/>
    </row>
    <row r="46" spans="1:14" x14ac:dyDescent="0.35">
      <c r="A46" s="183"/>
      <c r="B46" s="184"/>
      <c r="C46" s="184"/>
      <c r="D46" s="184"/>
      <c r="E46" s="184"/>
      <c r="F46" s="184"/>
      <c r="G46" s="184"/>
      <c r="H46" s="184"/>
      <c r="I46" s="184"/>
      <c r="J46" s="184"/>
      <c r="K46" s="184"/>
      <c r="L46" s="184"/>
      <c r="M46" s="184"/>
      <c r="N46" s="177"/>
    </row>
    <row r="47" spans="1:14" x14ac:dyDescent="0.35">
      <c r="A47" s="183"/>
      <c r="B47" s="184"/>
      <c r="C47" s="184"/>
      <c r="D47" s="184"/>
      <c r="E47" s="184"/>
      <c r="F47" s="184"/>
      <c r="G47" s="184"/>
      <c r="H47" s="184"/>
      <c r="I47" s="184"/>
      <c r="J47" s="184"/>
      <c r="K47" s="184"/>
      <c r="L47" s="184"/>
      <c r="M47" s="184"/>
      <c r="N47" s="177"/>
    </row>
    <row r="48" spans="1:14" x14ac:dyDescent="0.35">
      <c r="A48" s="183"/>
      <c r="B48" s="184"/>
      <c r="C48" s="184"/>
      <c r="D48" s="184"/>
      <c r="E48" s="184"/>
      <c r="F48" s="184"/>
      <c r="G48" s="184"/>
      <c r="H48" s="184"/>
      <c r="I48" s="184"/>
      <c r="J48" s="184"/>
      <c r="K48" s="184"/>
      <c r="L48" s="184"/>
      <c r="M48" s="184"/>
      <c r="N48" s="177"/>
    </row>
    <row r="49" spans="1:14" x14ac:dyDescent="0.35">
      <c r="A49" s="183"/>
      <c r="B49" s="184"/>
      <c r="C49" s="184"/>
      <c r="D49" s="184"/>
      <c r="E49" s="184"/>
      <c r="F49" s="184"/>
      <c r="G49" s="184"/>
      <c r="H49" s="184"/>
      <c r="I49" s="184"/>
      <c r="J49" s="184"/>
      <c r="K49" s="184"/>
      <c r="L49" s="184"/>
      <c r="M49" s="184"/>
      <c r="N49" s="177"/>
    </row>
    <row r="50" spans="1:14" x14ac:dyDescent="0.35">
      <c r="A50" s="183"/>
      <c r="B50" s="184"/>
      <c r="C50" s="184"/>
      <c r="D50" s="184"/>
      <c r="E50" s="184"/>
      <c r="F50" s="184"/>
      <c r="G50" s="184"/>
      <c r="H50" s="184"/>
      <c r="I50" s="184"/>
      <c r="J50" s="184"/>
      <c r="K50" s="184"/>
      <c r="L50" s="184"/>
      <c r="M50" s="184"/>
      <c r="N50" s="177"/>
    </row>
    <row r="51" spans="1:14" ht="20" x14ac:dyDescent="0.35">
      <c r="A51" s="183"/>
      <c r="B51" s="184"/>
      <c r="C51" s="184"/>
      <c r="D51" s="184"/>
      <c r="E51" s="218" t="s">
        <v>1423</v>
      </c>
      <c r="F51" s="218"/>
      <c r="G51" s="218"/>
      <c r="H51" s="218"/>
      <c r="I51" s="218"/>
      <c r="J51" s="184"/>
      <c r="K51" s="184"/>
      <c r="L51" s="184"/>
      <c r="M51" s="184"/>
      <c r="N51" s="177"/>
    </row>
    <row r="52" spans="1:14" ht="23.5" x14ac:dyDescent="0.55000000000000004">
      <c r="A52" s="183"/>
      <c r="B52" s="184"/>
      <c r="C52" s="184"/>
      <c r="D52" s="184"/>
      <c r="E52" s="202">
        <f>GETPIVOTDATA("No.",Hoja4!$A$11)</f>
        <v>33</v>
      </c>
      <c r="F52" s="202"/>
      <c r="G52" s="202"/>
      <c r="H52" s="202"/>
      <c r="I52" s="202"/>
      <c r="J52" s="184"/>
      <c r="K52" s="184"/>
      <c r="L52" s="184"/>
      <c r="M52" s="184"/>
      <c r="N52" s="177"/>
    </row>
    <row r="53" spans="1:14" x14ac:dyDescent="0.35">
      <c r="A53" s="183"/>
      <c r="B53" s="184"/>
      <c r="C53" s="184"/>
      <c r="D53" s="184"/>
      <c r="E53" s="184"/>
      <c r="F53" s="184"/>
      <c r="G53" s="184"/>
      <c r="H53" s="184"/>
      <c r="I53" s="184"/>
      <c r="J53" s="184"/>
      <c r="K53" s="184"/>
      <c r="L53" s="184"/>
      <c r="M53" s="184"/>
      <c r="N53" s="177"/>
    </row>
    <row r="54" spans="1:14" x14ac:dyDescent="0.35">
      <c r="A54" s="183"/>
      <c r="B54" s="184"/>
      <c r="C54" s="184"/>
      <c r="D54" s="184"/>
      <c r="E54" s="184"/>
      <c r="F54" s="184"/>
      <c r="G54" s="184"/>
      <c r="H54" s="184"/>
      <c r="I54" s="184"/>
      <c r="J54" s="184"/>
      <c r="K54" s="184"/>
      <c r="L54" s="184"/>
      <c r="M54" s="184"/>
      <c r="N54" s="177"/>
    </row>
    <row r="55" spans="1:14" x14ac:dyDescent="0.35">
      <c r="A55" s="183"/>
      <c r="B55" s="184"/>
      <c r="C55" s="184"/>
      <c r="D55" s="184"/>
      <c r="E55" s="184"/>
      <c r="F55" s="184"/>
      <c r="G55" s="184"/>
      <c r="H55" s="184"/>
      <c r="I55" s="184"/>
      <c r="J55" s="184"/>
      <c r="K55" s="184"/>
      <c r="L55" s="184"/>
      <c r="M55" s="184"/>
      <c r="N55" s="177"/>
    </row>
    <row r="56" spans="1:14" x14ac:dyDescent="0.35">
      <c r="A56" s="183"/>
      <c r="B56" s="184"/>
      <c r="C56" s="184"/>
      <c r="D56" s="184"/>
      <c r="E56" s="184"/>
      <c r="F56" s="184"/>
      <c r="G56" s="184"/>
      <c r="H56" s="184"/>
      <c r="I56" s="184"/>
      <c r="J56" s="184"/>
      <c r="K56" s="184"/>
      <c r="L56" s="184"/>
      <c r="M56" s="184"/>
      <c r="N56" s="177"/>
    </row>
    <row r="57" spans="1:14" x14ac:dyDescent="0.35">
      <c r="A57" s="183"/>
      <c r="B57" s="184"/>
      <c r="C57" s="184"/>
      <c r="D57" s="184"/>
      <c r="E57" s="184"/>
      <c r="F57" s="184"/>
      <c r="G57" s="184"/>
      <c r="H57" s="184"/>
      <c r="I57" s="184"/>
      <c r="J57" s="184"/>
      <c r="K57" s="184"/>
      <c r="L57" s="184"/>
      <c r="M57" s="184"/>
      <c r="N57" s="177"/>
    </row>
    <row r="58" spans="1:14" x14ac:dyDescent="0.35">
      <c r="A58" s="183"/>
      <c r="B58" s="184"/>
      <c r="C58" s="184"/>
      <c r="D58" s="184"/>
      <c r="E58" s="184"/>
      <c r="F58" s="184"/>
      <c r="G58" s="184"/>
      <c r="H58" s="184"/>
      <c r="I58" s="184"/>
      <c r="J58" s="184"/>
      <c r="K58" s="184"/>
      <c r="L58" s="184"/>
      <c r="M58" s="184"/>
      <c r="N58" s="177"/>
    </row>
    <row r="59" spans="1:14" x14ac:dyDescent="0.35">
      <c r="A59" s="183"/>
      <c r="B59" s="184"/>
      <c r="C59" s="184"/>
      <c r="D59" s="184"/>
      <c r="E59" s="184"/>
      <c r="F59" s="184"/>
      <c r="G59" s="184"/>
      <c r="H59" s="184"/>
      <c r="I59" s="184"/>
      <c r="J59" s="184"/>
      <c r="K59" s="184"/>
      <c r="L59" s="184"/>
      <c r="M59" s="184"/>
      <c r="N59" s="177"/>
    </row>
    <row r="60" spans="1:14" x14ac:dyDescent="0.35">
      <c r="A60" s="183"/>
      <c r="B60" s="184"/>
      <c r="C60" s="184"/>
      <c r="D60" s="184"/>
      <c r="E60" s="184"/>
      <c r="F60" s="184"/>
      <c r="G60" s="184"/>
      <c r="H60" s="184"/>
      <c r="I60" s="184"/>
      <c r="J60" s="184"/>
      <c r="K60" s="184"/>
      <c r="L60" s="184"/>
      <c r="M60" s="184"/>
      <c r="N60" s="177"/>
    </row>
    <row r="61" spans="1:14" x14ac:dyDescent="0.35">
      <c r="A61" s="183"/>
      <c r="B61" s="184"/>
      <c r="C61" s="184"/>
      <c r="D61" s="184"/>
      <c r="E61" s="184"/>
      <c r="F61" s="184"/>
      <c r="G61" s="184"/>
      <c r="H61" s="184"/>
      <c r="I61" s="184"/>
      <c r="J61" s="184"/>
      <c r="K61" s="184"/>
      <c r="L61" s="184"/>
      <c r="M61" s="184"/>
      <c r="N61" s="177"/>
    </row>
    <row r="62" spans="1:14" x14ac:dyDescent="0.35">
      <c r="A62" s="183"/>
      <c r="B62" s="184"/>
      <c r="C62" s="184"/>
      <c r="D62" s="184"/>
      <c r="E62" s="184"/>
      <c r="F62" s="184"/>
      <c r="G62" s="184"/>
      <c r="H62" s="184"/>
      <c r="I62" s="184"/>
      <c r="J62" s="184"/>
      <c r="K62" s="184"/>
      <c r="L62" s="184"/>
      <c r="M62" s="184"/>
      <c r="N62" s="177"/>
    </row>
    <row r="63" spans="1:14" x14ac:dyDescent="0.35">
      <c r="A63" s="183"/>
      <c r="B63" s="184"/>
      <c r="C63" s="184"/>
      <c r="D63" s="184"/>
      <c r="E63" s="184"/>
      <c r="F63" s="184"/>
      <c r="G63" s="184"/>
      <c r="H63" s="184"/>
      <c r="I63" s="184"/>
      <c r="J63" s="184"/>
      <c r="K63" s="184"/>
      <c r="L63" s="184"/>
      <c r="M63" s="184"/>
      <c r="N63" s="177"/>
    </row>
    <row r="64" spans="1:14" x14ac:dyDescent="0.35">
      <c r="A64" s="183"/>
      <c r="B64" s="184"/>
      <c r="C64" s="184"/>
      <c r="D64" s="184"/>
      <c r="E64" s="184"/>
      <c r="F64" s="184"/>
      <c r="G64" s="184"/>
      <c r="H64" s="184"/>
      <c r="I64" s="184"/>
      <c r="J64" s="184"/>
      <c r="K64" s="184"/>
      <c r="L64" s="184"/>
      <c r="M64" s="184"/>
      <c r="N64" s="177"/>
    </row>
    <row r="65" spans="1:14" x14ac:dyDescent="0.35">
      <c r="A65" s="183"/>
      <c r="B65" s="184"/>
      <c r="C65" s="184"/>
      <c r="D65" s="184"/>
      <c r="E65" s="184"/>
      <c r="F65" s="184"/>
      <c r="G65" s="184"/>
      <c r="H65" s="184"/>
      <c r="I65" s="184"/>
      <c r="J65" s="184"/>
      <c r="K65" s="184"/>
      <c r="L65" s="184"/>
      <c r="M65" s="184"/>
      <c r="N65" s="177"/>
    </row>
    <row r="66" spans="1:14" x14ac:dyDescent="0.35">
      <c r="A66" s="183"/>
      <c r="B66" s="184"/>
      <c r="C66" s="184"/>
      <c r="D66" s="184"/>
      <c r="E66" s="184"/>
      <c r="F66" s="184"/>
      <c r="G66" s="184"/>
      <c r="H66" s="184"/>
      <c r="I66" s="184"/>
      <c r="J66" s="184"/>
      <c r="K66" s="184"/>
      <c r="L66" s="184"/>
      <c r="M66" s="184"/>
      <c r="N66" s="177"/>
    </row>
    <row r="67" spans="1:14" x14ac:dyDescent="0.35">
      <c r="A67" s="183"/>
      <c r="B67" s="184"/>
      <c r="C67" s="184"/>
      <c r="D67" s="184"/>
      <c r="E67" s="184"/>
      <c r="F67" s="184"/>
      <c r="G67" s="184"/>
      <c r="H67" s="184"/>
      <c r="I67" s="184"/>
      <c r="J67" s="184"/>
      <c r="K67" s="184"/>
      <c r="L67" s="184"/>
      <c r="M67" s="184"/>
      <c r="N67" s="177"/>
    </row>
    <row r="68" spans="1:14" x14ac:dyDescent="0.35">
      <c r="A68" s="183"/>
      <c r="B68" s="184"/>
      <c r="C68" s="184"/>
      <c r="D68" s="184"/>
      <c r="E68" s="184"/>
      <c r="F68" s="184"/>
      <c r="G68" s="184"/>
      <c r="H68" s="184"/>
      <c r="I68" s="184"/>
      <c r="J68" s="184"/>
      <c r="K68" s="184"/>
      <c r="L68" s="184"/>
      <c r="M68" s="184"/>
      <c r="N68" s="177"/>
    </row>
    <row r="69" spans="1:14" x14ac:dyDescent="0.35">
      <c r="A69" s="183"/>
      <c r="B69" s="184"/>
      <c r="C69" s="184"/>
      <c r="D69" s="184"/>
      <c r="E69" s="184"/>
      <c r="F69" s="184"/>
      <c r="G69" s="184"/>
      <c r="H69" s="184"/>
      <c r="I69" s="184"/>
      <c r="J69" s="184"/>
      <c r="K69" s="184"/>
      <c r="L69" s="184"/>
      <c r="M69" s="184"/>
      <c r="N69" s="177"/>
    </row>
    <row r="70" spans="1:14" x14ac:dyDescent="0.35">
      <c r="A70" s="183"/>
      <c r="B70" s="184"/>
      <c r="C70" s="184"/>
      <c r="D70" s="184"/>
      <c r="E70" s="184"/>
      <c r="F70" s="184"/>
      <c r="G70" s="184"/>
      <c r="H70" s="184"/>
      <c r="I70" s="184"/>
      <c r="J70" s="184"/>
      <c r="K70" s="184"/>
      <c r="L70" s="184"/>
      <c r="M70" s="184"/>
      <c r="N70" s="177"/>
    </row>
    <row r="71" spans="1:14" x14ac:dyDescent="0.35">
      <c r="A71" s="183"/>
      <c r="B71" s="184"/>
      <c r="C71" s="184"/>
      <c r="D71" s="184"/>
      <c r="E71" s="184"/>
      <c r="F71" s="184"/>
      <c r="G71" s="184"/>
      <c r="H71" s="184"/>
      <c r="I71" s="184"/>
      <c r="J71" s="184"/>
      <c r="K71" s="184"/>
      <c r="L71" s="184"/>
      <c r="M71" s="184"/>
      <c r="N71" s="177"/>
    </row>
    <row r="72" spans="1:14" x14ac:dyDescent="0.35">
      <c r="A72" s="183"/>
      <c r="B72" s="184"/>
      <c r="C72" s="184"/>
      <c r="D72" s="184"/>
      <c r="E72" s="184"/>
      <c r="F72" s="184"/>
      <c r="G72" s="184"/>
      <c r="H72" s="184"/>
      <c r="I72" s="184"/>
      <c r="J72" s="184"/>
      <c r="K72" s="184"/>
      <c r="L72" s="184"/>
      <c r="M72" s="184"/>
      <c r="N72" s="177"/>
    </row>
    <row r="73" spans="1:14" x14ac:dyDescent="0.35">
      <c r="A73" s="183"/>
      <c r="B73" s="184"/>
      <c r="C73" s="184"/>
      <c r="D73" s="184"/>
      <c r="E73" s="184"/>
      <c r="F73" s="184"/>
      <c r="G73" s="184"/>
      <c r="H73" s="184"/>
      <c r="I73" s="184"/>
      <c r="J73" s="184"/>
      <c r="K73" s="184"/>
      <c r="L73" s="184"/>
      <c r="M73" s="184"/>
      <c r="N73" s="177"/>
    </row>
    <row r="74" spans="1:14" x14ac:dyDescent="0.35">
      <c r="A74" s="183"/>
      <c r="B74" s="184"/>
      <c r="C74" s="184"/>
      <c r="D74" s="184"/>
      <c r="E74" s="184"/>
      <c r="F74" s="184"/>
      <c r="G74" s="184"/>
      <c r="H74" s="184"/>
      <c r="I74" s="184"/>
      <c r="J74" s="184"/>
      <c r="K74" s="184"/>
      <c r="L74" s="184"/>
      <c r="M74" s="184"/>
      <c r="N74" s="177"/>
    </row>
    <row r="75" spans="1:14" x14ac:dyDescent="0.35">
      <c r="A75" s="183"/>
      <c r="B75" s="184"/>
      <c r="C75" s="184"/>
      <c r="D75" s="184"/>
      <c r="E75" s="184"/>
      <c r="F75" s="184"/>
      <c r="G75" s="184"/>
      <c r="H75" s="184"/>
      <c r="I75" s="184"/>
      <c r="J75" s="184"/>
      <c r="K75" s="184"/>
      <c r="L75" s="184"/>
      <c r="M75" s="184"/>
      <c r="N75" s="177"/>
    </row>
    <row r="76" spans="1:14" x14ac:dyDescent="0.35">
      <c r="A76" s="183"/>
      <c r="B76" s="184"/>
      <c r="C76" s="184"/>
      <c r="D76" s="184"/>
      <c r="E76" s="184"/>
      <c r="F76" s="184"/>
      <c r="G76" s="184"/>
      <c r="H76" s="184"/>
      <c r="I76" s="184"/>
      <c r="J76" s="184"/>
      <c r="K76" s="184"/>
      <c r="L76" s="184"/>
      <c r="M76" s="184"/>
      <c r="N76" s="177"/>
    </row>
    <row r="77" spans="1:14" x14ac:dyDescent="0.35">
      <c r="A77" s="183"/>
      <c r="B77" s="184"/>
      <c r="C77" s="184"/>
      <c r="D77" s="184"/>
      <c r="E77" s="184"/>
      <c r="F77" s="184"/>
      <c r="G77" s="184"/>
      <c r="H77" s="184"/>
      <c r="I77" s="184"/>
      <c r="J77" s="184"/>
      <c r="K77" s="184"/>
      <c r="L77" s="184"/>
      <c r="M77" s="184"/>
      <c r="N77" s="177"/>
    </row>
    <row r="78" spans="1:14" x14ac:dyDescent="0.35">
      <c r="A78" s="183"/>
      <c r="B78" s="184"/>
      <c r="C78" s="184"/>
      <c r="D78" s="184"/>
      <c r="E78" s="184"/>
      <c r="F78" s="184"/>
      <c r="G78" s="184"/>
      <c r="H78" s="184"/>
      <c r="I78" s="184"/>
      <c r="J78" s="184"/>
      <c r="K78" s="184"/>
      <c r="L78" s="184"/>
      <c r="M78" s="184"/>
      <c r="N78" s="177"/>
    </row>
    <row r="79" spans="1:14" x14ac:dyDescent="0.35">
      <c r="A79" s="185"/>
      <c r="B79" s="186"/>
      <c r="C79" s="186"/>
      <c r="D79" s="186"/>
      <c r="E79" s="186"/>
      <c r="F79" s="186"/>
      <c r="G79" s="186"/>
      <c r="H79" s="186"/>
      <c r="I79" s="186"/>
      <c r="J79" s="186"/>
      <c r="K79" s="186"/>
      <c r="L79" s="186"/>
      <c r="M79" s="186"/>
      <c r="N79" s="187"/>
    </row>
  </sheetData>
  <sheetProtection algorithmName="SHA-512" hashValue="VfaKlAbvHFQRrQ8bUE69W1Sj829+GuxT469nt1HfVWkOEi6dFu0TdBD756sRYchKrbTSlL5wu6sM7EsbA8TWMA==" saltValue="XBCPpG2IC2PwnAj2x8hnUw==" spinCount="100000" sheet="1" objects="1" scenarios="1" formatColumns="0" formatRows="0"/>
  <mergeCells count="7">
    <mergeCell ref="E52:I52"/>
    <mergeCell ref="D2:M6"/>
    <mergeCell ref="B7:M7"/>
    <mergeCell ref="B8:M8"/>
    <mergeCell ref="E30:I30"/>
    <mergeCell ref="E31:I31"/>
    <mergeCell ref="E51:I51"/>
  </mergeCells>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1C289-BA5D-46A5-A550-27CE4DA051FC}">
  <dimension ref="A1"/>
  <sheetViews>
    <sheetView workbookViewId="0">
      <selection activeCell="B2" sqref="B2"/>
    </sheetView>
  </sheetViews>
  <sheetFormatPr baseColWidth="10" defaultRowHeight="15.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2BA31-6DE9-4B9B-B8F2-BEDDA81E1A8E}">
  <dimension ref="A3:B14"/>
  <sheetViews>
    <sheetView workbookViewId="0">
      <selection activeCell="C10" sqref="C10"/>
    </sheetView>
  </sheetViews>
  <sheetFormatPr baseColWidth="10" defaultRowHeight="15.5" x14ac:dyDescent="0.35"/>
  <cols>
    <col min="1" max="1" width="18.4140625" bestFit="1" customWidth="1"/>
    <col min="2" max="2" width="12.5" bestFit="1" customWidth="1"/>
  </cols>
  <sheetData>
    <row r="3" spans="1:2" x14ac:dyDescent="0.35">
      <c r="A3" s="188" t="s">
        <v>1424</v>
      </c>
      <c r="B3" t="s">
        <v>1426</v>
      </c>
    </row>
    <row r="4" spans="1:2" x14ac:dyDescent="0.35">
      <c r="A4" s="189" t="s">
        <v>43</v>
      </c>
      <c r="B4">
        <v>19</v>
      </c>
    </row>
    <row r="5" spans="1:2" x14ac:dyDescent="0.35">
      <c r="A5" s="189" t="s">
        <v>86</v>
      </c>
      <c r="B5">
        <v>11</v>
      </c>
    </row>
    <row r="6" spans="1:2" x14ac:dyDescent="0.35">
      <c r="A6" s="189" t="s">
        <v>121</v>
      </c>
      <c r="B6">
        <v>3</v>
      </c>
    </row>
    <row r="7" spans="1:2" x14ac:dyDescent="0.35">
      <c r="A7" s="189" t="s">
        <v>1425</v>
      </c>
      <c r="B7">
        <v>33</v>
      </c>
    </row>
    <row r="10" spans="1:2" x14ac:dyDescent="0.35">
      <c r="A10" s="188" t="s">
        <v>1424</v>
      </c>
      <c r="B10" t="s">
        <v>1426</v>
      </c>
    </row>
    <row r="11" spans="1:2" x14ac:dyDescent="0.35">
      <c r="A11" s="189" t="s">
        <v>43</v>
      </c>
      <c r="B11">
        <v>19</v>
      </c>
    </row>
    <row r="12" spans="1:2" x14ac:dyDescent="0.35">
      <c r="A12" s="189" t="s">
        <v>86</v>
      </c>
      <c r="B12">
        <v>11</v>
      </c>
    </row>
    <row r="13" spans="1:2" x14ac:dyDescent="0.35">
      <c r="A13" s="189" t="s">
        <v>121</v>
      </c>
      <c r="B13">
        <v>3</v>
      </c>
    </row>
    <row r="14" spans="1:2" x14ac:dyDescent="0.35">
      <c r="A14" s="189" t="s">
        <v>1425</v>
      </c>
      <c r="B14">
        <v>33</v>
      </c>
    </row>
  </sheetData>
  <pageMargins left="0.7" right="0.7" top="0.75" bottom="0.75" header="0.3" footer="0.3"/>
  <drawing r:id="rId3"/>
  <extLst>
    <ext xmlns:x14="http://schemas.microsoft.com/office/spreadsheetml/2009/9/main" uri="{A8765BA9-456A-4dab-B4F3-ACF838C121DE}">
      <x14:slicerList>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6"/>
  <sheetViews>
    <sheetView topLeftCell="F1" zoomScale="53" zoomScaleNormal="53" workbookViewId="0">
      <pane ySplit="6" topLeftCell="A7" activePane="bottomLeft" state="frozen"/>
      <selection pane="bottomLeft" activeCell="W24" sqref="W24"/>
    </sheetView>
  </sheetViews>
  <sheetFormatPr baseColWidth="10" defaultColWidth="11.25" defaultRowHeight="13" x14ac:dyDescent="0.3"/>
  <cols>
    <col min="1" max="2" width="24.9140625" style="114" customWidth="1"/>
    <col min="3" max="3" width="5.33203125" style="114" customWidth="1"/>
    <col min="4" max="4" width="16.6640625" style="6" customWidth="1"/>
    <col min="5" max="6" width="20.33203125" style="6" customWidth="1"/>
    <col min="7" max="7" width="15.75" style="6" customWidth="1"/>
    <col min="8" max="8" width="16.4140625" style="6" hidden="1" customWidth="1"/>
    <col min="9" max="10" width="39.75" style="6" hidden="1" customWidth="1"/>
    <col min="11" max="12" width="21.58203125" style="6" hidden="1" customWidth="1"/>
    <col min="13" max="13" width="19.08203125" style="6" hidden="1" customWidth="1"/>
    <col min="14" max="15" width="48.08203125" style="6" hidden="1" customWidth="1"/>
    <col min="16" max="16" width="35.6640625" style="6" hidden="1" customWidth="1"/>
    <col min="17" max="18" width="15.33203125" style="6" hidden="1" customWidth="1"/>
    <col min="19" max="19" width="23.5" style="197" customWidth="1"/>
    <col min="20" max="22" width="55.33203125" style="6" customWidth="1"/>
    <col min="23" max="24" width="23" style="6" customWidth="1"/>
    <col min="25" max="16384" width="11.25" style="6"/>
  </cols>
  <sheetData>
    <row r="1" spans="1:24" x14ac:dyDescent="0.3">
      <c r="A1" s="167"/>
      <c r="B1" s="224" t="s">
        <v>0</v>
      </c>
      <c r="C1" s="223"/>
      <c r="D1" s="223"/>
      <c r="E1" s="223"/>
      <c r="F1" s="223"/>
      <c r="G1" s="223"/>
      <c r="H1" s="223"/>
      <c r="I1" s="223"/>
      <c r="J1" s="223"/>
      <c r="K1" s="223"/>
      <c r="L1" s="223"/>
      <c r="M1" s="223"/>
      <c r="N1" s="223"/>
      <c r="O1" s="223"/>
      <c r="P1" s="223"/>
      <c r="Q1" s="223"/>
      <c r="R1" s="223"/>
      <c r="S1" s="223"/>
      <c r="T1" s="223"/>
      <c r="U1" s="223"/>
      <c r="V1" s="223"/>
      <c r="W1" s="223"/>
      <c r="X1" s="223"/>
    </row>
    <row r="2" spans="1:24" x14ac:dyDescent="0.3">
      <c r="A2" s="21"/>
      <c r="B2" s="223"/>
      <c r="C2" s="223"/>
      <c r="D2" s="223"/>
      <c r="E2" s="223"/>
      <c r="F2" s="223"/>
      <c r="G2" s="223"/>
      <c r="H2" s="223"/>
      <c r="I2" s="223"/>
      <c r="J2" s="223"/>
      <c r="K2" s="223"/>
      <c r="L2" s="223"/>
      <c r="M2" s="223"/>
      <c r="N2" s="223"/>
      <c r="O2" s="223"/>
      <c r="P2" s="223"/>
      <c r="Q2" s="223"/>
      <c r="R2" s="223"/>
      <c r="S2" s="223"/>
      <c r="T2" s="223"/>
      <c r="U2" s="223"/>
      <c r="V2" s="223"/>
      <c r="W2" s="223"/>
      <c r="X2" s="223"/>
    </row>
    <row r="3" spans="1:24" x14ac:dyDescent="0.3">
      <c r="A3" s="21"/>
      <c r="B3" s="224"/>
      <c r="C3" s="223"/>
      <c r="D3" s="223"/>
      <c r="E3" s="223"/>
      <c r="F3" s="223"/>
      <c r="G3" s="223"/>
      <c r="H3" s="223"/>
      <c r="I3" s="223"/>
      <c r="J3" s="223"/>
      <c r="K3" s="223"/>
      <c r="L3" s="223"/>
      <c r="M3" s="223"/>
      <c r="N3" s="223"/>
      <c r="O3" s="223"/>
      <c r="P3" s="223"/>
      <c r="Q3" s="223"/>
      <c r="R3" s="223"/>
      <c r="S3" s="223"/>
      <c r="T3" s="223"/>
      <c r="U3" s="223"/>
      <c r="V3" s="223"/>
      <c r="W3" s="223"/>
      <c r="X3" s="223"/>
    </row>
    <row r="4" spans="1:24" x14ac:dyDescent="0.3">
      <c r="A4" s="21"/>
      <c r="B4" s="223"/>
      <c r="C4" s="223"/>
      <c r="D4" s="223"/>
      <c r="E4" s="223"/>
      <c r="F4" s="223"/>
      <c r="G4" s="223"/>
      <c r="H4" s="223"/>
      <c r="I4" s="223"/>
      <c r="J4" s="223"/>
      <c r="K4" s="223"/>
      <c r="L4" s="223"/>
      <c r="M4" s="223"/>
      <c r="N4" s="223"/>
      <c r="O4" s="223"/>
      <c r="P4" s="223"/>
      <c r="Q4" s="223"/>
      <c r="R4" s="223"/>
      <c r="S4" s="223"/>
      <c r="T4" s="223"/>
      <c r="U4" s="223"/>
      <c r="V4" s="223"/>
      <c r="W4" s="223"/>
      <c r="X4" s="223"/>
    </row>
    <row r="5" spans="1:24" ht="33" customHeight="1" x14ac:dyDescent="0.3">
      <c r="A5" s="225" t="s">
        <v>1</v>
      </c>
      <c r="B5" s="23" t="s">
        <v>2</v>
      </c>
      <c r="C5" s="226" t="s">
        <v>3</v>
      </c>
      <c r="D5" s="223"/>
      <c r="E5" s="223"/>
      <c r="F5" s="223"/>
      <c r="G5" s="223"/>
      <c r="H5" s="227" t="s">
        <v>4</v>
      </c>
      <c r="I5" s="223"/>
      <c r="J5" s="223"/>
      <c r="K5" s="223"/>
      <c r="L5" s="223"/>
      <c r="M5" s="227" t="s">
        <v>5</v>
      </c>
      <c r="N5" s="223"/>
      <c r="O5" s="223"/>
      <c r="P5" s="223"/>
      <c r="Q5" s="223"/>
      <c r="R5" s="223"/>
      <c r="S5" s="222" t="s">
        <v>6</v>
      </c>
      <c r="T5" s="223"/>
      <c r="U5" s="223"/>
      <c r="V5" s="223"/>
      <c r="W5" s="223"/>
      <c r="X5" s="223"/>
    </row>
    <row r="6" spans="1:24" ht="103" customHeight="1" x14ac:dyDescent="0.3">
      <c r="A6" s="223"/>
      <c r="B6" s="23" t="s">
        <v>2</v>
      </c>
      <c r="C6" s="24" t="s">
        <v>14</v>
      </c>
      <c r="D6" s="24" t="s">
        <v>15</v>
      </c>
      <c r="E6" s="24" t="s">
        <v>16</v>
      </c>
      <c r="F6" s="24" t="s">
        <v>1427</v>
      </c>
      <c r="G6" s="24" t="s">
        <v>17</v>
      </c>
      <c r="H6" s="26" t="s">
        <v>18</v>
      </c>
      <c r="I6" s="26" t="s">
        <v>19</v>
      </c>
      <c r="J6" s="27" t="s">
        <v>20</v>
      </c>
      <c r="K6" s="28" t="s">
        <v>21</v>
      </c>
      <c r="L6" s="28" t="s">
        <v>22</v>
      </c>
      <c r="M6" s="26" t="s">
        <v>1505</v>
      </c>
      <c r="N6" s="26" t="s">
        <v>23</v>
      </c>
      <c r="O6" s="27" t="s">
        <v>24</v>
      </c>
      <c r="P6" s="27" t="s">
        <v>25</v>
      </c>
      <c r="Q6" s="27" t="s">
        <v>26</v>
      </c>
      <c r="R6" s="27" t="s">
        <v>22</v>
      </c>
      <c r="S6" s="26" t="s">
        <v>1505</v>
      </c>
      <c r="T6" s="26" t="s">
        <v>23</v>
      </c>
      <c r="U6" s="29" t="s">
        <v>20</v>
      </c>
      <c r="V6" s="29" t="s">
        <v>25</v>
      </c>
      <c r="W6" s="28" t="s">
        <v>27</v>
      </c>
      <c r="X6" s="28" t="s">
        <v>22</v>
      </c>
    </row>
    <row r="7" spans="1:24" ht="143.5" customHeight="1" x14ac:dyDescent="0.3">
      <c r="A7" s="115" t="s">
        <v>33</v>
      </c>
      <c r="B7" s="33" t="s">
        <v>34</v>
      </c>
      <c r="C7" s="30">
        <v>1</v>
      </c>
      <c r="D7" s="33" t="s">
        <v>37</v>
      </c>
      <c r="E7" s="33" t="s">
        <v>38</v>
      </c>
      <c r="F7" s="190" t="s">
        <v>1428</v>
      </c>
      <c r="G7" s="191" t="s">
        <v>1429</v>
      </c>
      <c r="H7" s="123" t="s">
        <v>40</v>
      </c>
      <c r="I7" s="123" t="s">
        <v>41</v>
      </c>
      <c r="J7" s="124" t="s">
        <v>42</v>
      </c>
      <c r="K7" s="34">
        <v>1</v>
      </c>
      <c r="L7" s="35" t="s">
        <v>43</v>
      </c>
      <c r="M7" s="123" t="s">
        <v>44</v>
      </c>
      <c r="N7" s="123" t="s">
        <v>45</v>
      </c>
      <c r="O7" s="125" t="s">
        <v>46</v>
      </c>
      <c r="P7" s="126" t="s">
        <v>1240</v>
      </c>
      <c r="Q7" s="34">
        <v>0.9</v>
      </c>
      <c r="R7" s="35" t="s">
        <v>43</v>
      </c>
      <c r="S7" s="198" t="s">
        <v>47</v>
      </c>
      <c r="T7" s="48" t="s">
        <v>1445</v>
      </c>
      <c r="U7" s="127" t="s">
        <v>1446</v>
      </c>
      <c r="V7" s="67" t="s">
        <v>1241</v>
      </c>
      <c r="W7" s="34">
        <v>0.95</v>
      </c>
      <c r="X7" s="35" t="s">
        <v>43</v>
      </c>
    </row>
    <row r="8" spans="1:24" ht="143.5" customHeight="1" x14ac:dyDescent="0.3">
      <c r="A8" s="115" t="s">
        <v>33</v>
      </c>
      <c r="B8" s="33" t="s">
        <v>34</v>
      </c>
      <c r="C8" s="30">
        <v>2</v>
      </c>
      <c r="D8" s="33" t="s">
        <v>78</v>
      </c>
      <c r="E8" s="33" t="s">
        <v>79</v>
      </c>
      <c r="F8" s="190" t="s">
        <v>1428</v>
      </c>
      <c r="G8" s="191" t="s">
        <v>1430</v>
      </c>
      <c r="H8" s="128">
        <v>0.36</v>
      </c>
      <c r="I8" s="123" t="s">
        <v>81</v>
      </c>
      <c r="J8" s="124" t="s">
        <v>82</v>
      </c>
      <c r="K8" s="34">
        <v>1</v>
      </c>
      <c r="L8" s="35" t="s">
        <v>43</v>
      </c>
      <c r="M8" s="123" t="s">
        <v>83</v>
      </c>
      <c r="N8" s="129" t="s">
        <v>84</v>
      </c>
      <c r="O8" s="125" t="s">
        <v>85</v>
      </c>
      <c r="P8" s="126" t="s">
        <v>1247</v>
      </c>
      <c r="Q8" s="58">
        <v>0.88</v>
      </c>
      <c r="R8" s="59" t="s">
        <v>86</v>
      </c>
      <c r="S8" s="198" t="s">
        <v>87</v>
      </c>
      <c r="T8" s="130" t="s">
        <v>1248</v>
      </c>
      <c r="U8" s="127" t="s">
        <v>1447</v>
      </c>
      <c r="V8" s="74" t="s">
        <v>1448</v>
      </c>
      <c r="W8" s="43">
        <v>0.85</v>
      </c>
      <c r="X8" s="44" t="s">
        <v>86</v>
      </c>
    </row>
    <row r="9" spans="1:24" ht="143.5" customHeight="1" x14ac:dyDescent="0.3">
      <c r="A9" s="115" t="s">
        <v>33</v>
      </c>
      <c r="B9" s="33" t="s">
        <v>34</v>
      </c>
      <c r="C9" s="30">
        <v>3</v>
      </c>
      <c r="D9" s="33" t="s">
        <v>112</v>
      </c>
      <c r="E9" s="33" t="s">
        <v>113</v>
      </c>
      <c r="F9" s="190" t="s">
        <v>1428</v>
      </c>
      <c r="G9" s="191" t="s">
        <v>1430</v>
      </c>
      <c r="H9" s="128">
        <v>0.33</v>
      </c>
      <c r="I9" s="123" t="s">
        <v>114</v>
      </c>
      <c r="J9" s="124" t="s">
        <v>115</v>
      </c>
      <c r="K9" s="34">
        <v>1</v>
      </c>
      <c r="L9" s="35" t="s">
        <v>43</v>
      </c>
      <c r="M9" s="123" t="s">
        <v>116</v>
      </c>
      <c r="N9" s="123" t="s">
        <v>117</v>
      </c>
      <c r="O9" s="125" t="s">
        <v>118</v>
      </c>
      <c r="P9" s="126" t="s">
        <v>1449</v>
      </c>
      <c r="Q9" s="111">
        <v>0.67</v>
      </c>
      <c r="R9" s="47" t="s">
        <v>119</v>
      </c>
      <c r="S9" s="198" t="s">
        <v>120</v>
      </c>
      <c r="T9" s="130" t="s">
        <v>1506</v>
      </c>
      <c r="U9" s="131" t="s">
        <v>1450</v>
      </c>
      <c r="V9" s="74" t="s">
        <v>1451</v>
      </c>
      <c r="W9" s="111">
        <v>0.61899999999999999</v>
      </c>
      <c r="X9" s="47" t="s">
        <v>121</v>
      </c>
    </row>
    <row r="10" spans="1:24" ht="143.5" customHeight="1" x14ac:dyDescent="0.3">
      <c r="A10" s="115" t="s">
        <v>33</v>
      </c>
      <c r="B10" s="33" t="s">
        <v>34</v>
      </c>
      <c r="C10" s="30">
        <v>4</v>
      </c>
      <c r="D10" s="33" t="s">
        <v>141</v>
      </c>
      <c r="E10" s="49" t="s">
        <v>142</v>
      </c>
      <c r="F10" s="190" t="s">
        <v>1428</v>
      </c>
      <c r="G10" s="191" t="s">
        <v>1430</v>
      </c>
      <c r="H10" s="128">
        <v>0.33</v>
      </c>
      <c r="I10" s="123" t="s">
        <v>143</v>
      </c>
      <c r="J10" s="124" t="s">
        <v>144</v>
      </c>
      <c r="K10" s="34">
        <v>1</v>
      </c>
      <c r="L10" s="35" t="s">
        <v>43</v>
      </c>
      <c r="M10" s="123" t="s">
        <v>145</v>
      </c>
      <c r="N10" s="123" t="s">
        <v>1507</v>
      </c>
      <c r="O10" s="125" t="s">
        <v>146</v>
      </c>
      <c r="P10" s="126" t="s">
        <v>1452</v>
      </c>
      <c r="Q10" s="50">
        <v>0.95</v>
      </c>
      <c r="R10" s="51" t="s">
        <v>43</v>
      </c>
      <c r="S10" s="198" t="s">
        <v>147</v>
      </c>
      <c r="T10" s="48" t="s">
        <v>1508</v>
      </c>
      <c r="U10" s="127" t="s">
        <v>1453</v>
      </c>
      <c r="V10" s="67" t="s">
        <v>1454</v>
      </c>
      <c r="W10" s="50">
        <v>0.98</v>
      </c>
      <c r="X10" s="51" t="s">
        <v>43</v>
      </c>
    </row>
    <row r="11" spans="1:24" ht="143.5" customHeight="1" x14ac:dyDescent="0.3">
      <c r="A11" s="115" t="s">
        <v>33</v>
      </c>
      <c r="B11" s="33" t="s">
        <v>34</v>
      </c>
      <c r="C11" s="30">
        <v>5</v>
      </c>
      <c r="D11" s="33" t="s">
        <v>197</v>
      </c>
      <c r="E11" s="31" t="s">
        <v>198</v>
      </c>
      <c r="F11" s="190" t="s">
        <v>1428</v>
      </c>
      <c r="G11" s="191" t="s">
        <v>1431</v>
      </c>
      <c r="H11" s="123" t="s">
        <v>200</v>
      </c>
      <c r="I11" s="123" t="s">
        <v>201</v>
      </c>
      <c r="J11" s="124" t="s">
        <v>202</v>
      </c>
      <c r="K11" s="34">
        <v>1</v>
      </c>
      <c r="L11" s="35" t="s">
        <v>43</v>
      </c>
      <c r="M11" s="123" t="s">
        <v>203</v>
      </c>
      <c r="N11" s="132" t="s">
        <v>1259</v>
      </c>
      <c r="O11" s="125" t="s">
        <v>204</v>
      </c>
      <c r="P11" s="126" t="s">
        <v>1260</v>
      </c>
      <c r="Q11" s="50">
        <v>0.95</v>
      </c>
      <c r="R11" s="51" t="s">
        <v>43</v>
      </c>
      <c r="S11" s="198" t="s">
        <v>205</v>
      </c>
      <c r="T11" s="48" t="s">
        <v>1509</v>
      </c>
      <c r="U11" s="127" t="s">
        <v>206</v>
      </c>
      <c r="V11" s="67" t="s">
        <v>1261</v>
      </c>
      <c r="W11" s="50">
        <v>0.9</v>
      </c>
      <c r="X11" s="51" t="s">
        <v>43</v>
      </c>
    </row>
    <row r="12" spans="1:24" ht="143.5" customHeight="1" x14ac:dyDescent="0.3">
      <c r="A12" s="115" t="s">
        <v>33</v>
      </c>
      <c r="B12" s="33" t="s">
        <v>34</v>
      </c>
      <c r="C12" s="30">
        <v>6</v>
      </c>
      <c r="D12" s="33" t="s">
        <v>249</v>
      </c>
      <c r="E12" s="33" t="s">
        <v>250</v>
      </c>
      <c r="F12" s="190" t="s">
        <v>1428</v>
      </c>
      <c r="G12" s="191" t="s">
        <v>1431</v>
      </c>
      <c r="H12" s="123" t="s">
        <v>251</v>
      </c>
      <c r="I12" s="123" t="s">
        <v>252</v>
      </c>
      <c r="J12" s="124" t="s">
        <v>253</v>
      </c>
      <c r="K12" s="34">
        <v>1</v>
      </c>
      <c r="L12" s="35" t="s">
        <v>43</v>
      </c>
      <c r="M12" s="123" t="s">
        <v>254</v>
      </c>
      <c r="N12" s="123" t="s">
        <v>1455</v>
      </c>
      <c r="O12" s="125" t="s">
        <v>1263</v>
      </c>
      <c r="P12" s="126" t="s">
        <v>1264</v>
      </c>
      <c r="Q12" s="50">
        <v>0.9</v>
      </c>
      <c r="R12" s="51" t="s">
        <v>43</v>
      </c>
      <c r="S12" s="198" t="s">
        <v>255</v>
      </c>
      <c r="T12" s="48" t="s">
        <v>1456</v>
      </c>
      <c r="U12" s="127" t="s">
        <v>256</v>
      </c>
      <c r="V12" s="67" t="s">
        <v>1265</v>
      </c>
      <c r="W12" s="50">
        <v>0.92</v>
      </c>
      <c r="X12" s="51" t="s">
        <v>43</v>
      </c>
    </row>
    <row r="13" spans="1:24" ht="143.5" customHeight="1" x14ac:dyDescent="0.3">
      <c r="A13" s="115" t="s">
        <v>33</v>
      </c>
      <c r="B13" s="33" t="s">
        <v>34</v>
      </c>
      <c r="C13" s="30">
        <v>7</v>
      </c>
      <c r="D13" s="33" t="s">
        <v>288</v>
      </c>
      <c r="E13" s="49" t="s">
        <v>289</v>
      </c>
      <c r="F13" s="190" t="s">
        <v>1428</v>
      </c>
      <c r="G13" s="191" t="s">
        <v>1432</v>
      </c>
      <c r="H13" s="123" t="s">
        <v>291</v>
      </c>
      <c r="I13" s="123" t="s">
        <v>292</v>
      </c>
      <c r="J13" s="124" t="s">
        <v>293</v>
      </c>
      <c r="K13" s="43">
        <v>0.83</v>
      </c>
      <c r="L13" s="44" t="s">
        <v>86</v>
      </c>
      <c r="M13" s="123" t="s">
        <v>294</v>
      </c>
      <c r="N13" s="123" t="s">
        <v>295</v>
      </c>
      <c r="O13" s="125" t="s">
        <v>296</v>
      </c>
      <c r="P13" s="126" t="s">
        <v>1267</v>
      </c>
      <c r="Q13" s="58">
        <v>0.87</v>
      </c>
      <c r="R13" s="59" t="s">
        <v>86</v>
      </c>
      <c r="S13" s="198" t="s">
        <v>297</v>
      </c>
      <c r="T13" s="48" t="s">
        <v>1457</v>
      </c>
      <c r="U13" s="127" t="s">
        <v>1512</v>
      </c>
      <c r="V13" s="67" t="s">
        <v>1268</v>
      </c>
      <c r="W13" s="58">
        <v>0.82</v>
      </c>
      <c r="X13" s="59" t="s">
        <v>86</v>
      </c>
    </row>
    <row r="14" spans="1:24" ht="143.5" customHeight="1" x14ac:dyDescent="0.3">
      <c r="A14" s="115" t="s">
        <v>33</v>
      </c>
      <c r="B14" s="33" t="s">
        <v>34</v>
      </c>
      <c r="C14" s="63">
        <v>8</v>
      </c>
      <c r="D14" s="33" t="s">
        <v>334</v>
      </c>
      <c r="E14" s="49" t="s">
        <v>335</v>
      </c>
      <c r="F14" s="190" t="s">
        <v>774</v>
      </c>
      <c r="G14" s="191" t="s">
        <v>1433</v>
      </c>
      <c r="H14" s="133">
        <v>0.61</v>
      </c>
      <c r="I14" s="134" t="s">
        <v>1458</v>
      </c>
      <c r="J14" s="124" t="s">
        <v>1270</v>
      </c>
      <c r="K14" s="34">
        <v>1</v>
      </c>
      <c r="L14" s="35" t="s">
        <v>43</v>
      </c>
      <c r="M14" s="123" t="s">
        <v>337</v>
      </c>
      <c r="N14" s="123" t="s">
        <v>338</v>
      </c>
      <c r="O14" s="125" t="s">
        <v>339</v>
      </c>
      <c r="P14" s="126" t="s">
        <v>1271</v>
      </c>
      <c r="Q14" s="34">
        <v>1</v>
      </c>
      <c r="R14" s="35" t="s">
        <v>43</v>
      </c>
      <c r="S14" s="199">
        <v>0.755</v>
      </c>
      <c r="T14" s="100" t="s">
        <v>340</v>
      </c>
      <c r="U14" s="131" t="s">
        <v>1510</v>
      </c>
      <c r="V14" s="74" t="s">
        <v>1272</v>
      </c>
      <c r="W14" s="50">
        <v>1</v>
      </c>
      <c r="X14" s="51" t="s">
        <v>43</v>
      </c>
    </row>
    <row r="15" spans="1:24" ht="143.5" customHeight="1" x14ac:dyDescent="0.3">
      <c r="A15" s="115" t="s">
        <v>33</v>
      </c>
      <c r="B15" s="33" t="s">
        <v>34</v>
      </c>
      <c r="C15" s="63">
        <v>9</v>
      </c>
      <c r="D15" s="33" t="s">
        <v>367</v>
      </c>
      <c r="E15" s="33" t="s">
        <v>368</v>
      </c>
      <c r="F15" s="190" t="s">
        <v>1428</v>
      </c>
      <c r="G15" s="191" t="s">
        <v>1428</v>
      </c>
      <c r="H15" s="133">
        <v>0.2</v>
      </c>
      <c r="I15" s="134" t="s">
        <v>369</v>
      </c>
      <c r="J15" s="124" t="s">
        <v>1275</v>
      </c>
      <c r="K15" s="34">
        <v>1</v>
      </c>
      <c r="L15" s="35" t="s">
        <v>43</v>
      </c>
      <c r="M15" s="123" t="s">
        <v>370</v>
      </c>
      <c r="N15" s="132" t="s">
        <v>1276</v>
      </c>
      <c r="O15" s="125" t="s">
        <v>1277</v>
      </c>
      <c r="P15" s="126" t="s">
        <v>1278</v>
      </c>
      <c r="Q15" s="50">
        <v>0.9</v>
      </c>
      <c r="R15" s="51" t="s">
        <v>43</v>
      </c>
      <c r="S15" s="200">
        <v>0.5</v>
      </c>
      <c r="T15" s="130" t="s">
        <v>1279</v>
      </c>
      <c r="U15" s="131" t="s">
        <v>1513</v>
      </c>
      <c r="V15" s="74" t="s">
        <v>1420</v>
      </c>
      <c r="W15" s="58">
        <v>0.85</v>
      </c>
      <c r="X15" s="59" t="s">
        <v>86</v>
      </c>
    </row>
    <row r="16" spans="1:24" ht="143.5" customHeight="1" x14ac:dyDescent="0.3">
      <c r="A16" s="115" t="s">
        <v>33</v>
      </c>
      <c r="B16" s="33" t="s">
        <v>34</v>
      </c>
      <c r="C16" s="78" t="s">
        <v>395</v>
      </c>
      <c r="D16" s="77" t="s">
        <v>396</v>
      </c>
      <c r="E16" s="79" t="s">
        <v>397</v>
      </c>
      <c r="F16" s="191" t="s">
        <v>1428</v>
      </c>
      <c r="G16" s="191" t="s">
        <v>1428</v>
      </c>
      <c r="H16" s="135">
        <v>0.2</v>
      </c>
      <c r="I16" s="136" t="s">
        <v>398</v>
      </c>
      <c r="J16" s="109" t="s">
        <v>1281</v>
      </c>
      <c r="K16" s="137">
        <v>1</v>
      </c>
      <c r="L16" s="138" t="s">
        <v>43</v>
      </c>
      <c r="M16" s="139" t="s">
        <v>399</v>
      </c>
      <c r="N16" s="129" t="s">
        <v>1282</v>
      </c>
      <c r="O16" s="140" t="s">
        <v>1459</v>
      </c>
      <c r="P16" s="141" t="s">
        <v>1283</v>
      </c>
      <c r="Q16" s="81">
        <v>0.9</v>
      </c>
      <c r="R16" s="82" t="s">
        <v>43</v>
      </c>
      <c r="S16" s="146">
        <v>0.65</v>
      </c>
      <c r="T16" s="100" t="s">
        <v>1284</v>
      </c>
      <c r="U16" s="131" t="s">
        <v>1460</v>
      </c>
      <c r="V16" s="74" t="s">
        <v>1419</v>
      </c>
      <c r="W16" s="81">
        <v>1</v>
      </c>
      <c r="X16" s="82" t="s">
        <v>43</v>
      </c>
    </row>
    <row r="17" spans="1:24" ht="143.5" customHeight="1" x14ac:dyDescent="0.3">
      <c r="A17" s="115" t="s">
        <v>33</v>
      </c>
      <c r="B17" s="33" t="s">
        <v>34</v>
      </c>
      <c r="C17" s="86" t="s">
        <v>427</v>
      </c>
      <c r="D17" s="85" t="s">
        <v>428</v>
      </c>
      <c r="E17" s="79" t="s">
        <v>429</v>
      </c>
      <c r="F17" s="191" t="s">
        <v>1428</v>
      </c>
      <c r="G17" s="191" t="s">
        <v>1429</v>
      </c>
      <c r="H17" s="136" t="s">
        <v>430</v>
      </c>
      <c r="I17" s="136" t="s">
        <v>431</v>
      </c>
      <c r="J17" s="109" t="s">
        <v>432</v>
      </c>
      <c r="K17" s="137">
        <v>1</v>
      </c>
      <c r="L17" s="138" t="s">
        <v>43</v>
      </c>
      <c r="M17" s="139" t="s">
        <v>433</v>
      </c>
      <c r="N17" s="139" t="s">
        <v>434</v>
      </c>
      <c r="O17" s="140" t="s">
        <v>435</v>
      </c>
      <c r="P17" s="141" t="s">
        <v>1286</v>
      </c>
      <c r="Q17" s="81">
        <v>0.9</v>
      </c>
      <c r="R17" s="82" t="s">
        <v>43</v>
      </c>
      <c r="S17" s="161" t="s">
        <v>436</v>
      </c>
      <c r="T17" s="100" t="s">
        <v>1461</v>
      </c>
      <c r="U17" s="131" t="s">
        <v>1462</v>
      </c>
      <c r="V17" s="74" t="s">
        <v>1404</v>
      </c>
      <c r="W17" s="87">
        <v>0.85</v>
      </c>
      <c r="X17" s="88" t="s">
        <v>86</v>
      </c>
    </row>
    <row r="18" spans="1:24" ht="143.5" customHeight="1" x14ac:dyDescent="0.3">
      <c r="A18" s="116" t="s">
        <v>457</v>
      </c>
      <c r="B18" s="80" t="s">
        <v>458</v>
      </c>
      <c r="C18" s="86">
        <v>11</v>
      </c>
      <c r="D18" s="85" t="s">
        <v>461</v>
      </c>
      <c r="E18" s="85" t="s">
        <v>462</v>
      </c>
      <c r="F18" s="190" t="s">
        <v>774</v>
      </c>
      <c r="G18" s="190" t="s">
        <v>1434</v>
      </c>
      <c r="H18" s="139" t="s">
        <v>464</v>
      </c>
      <c r="I18" s="139" t="s">
        <v>1289</v>
      </c>
      <c r="J18" s="109" t="s">
        <v>465</v>
      </c>
      <c r="K18" s="143">
        <v>1</v>
      </c>
      <c r="L18" s="144" t="s">
        <v>43</v>
      </c>
      <c r="M18" s="139" t="s">
        <v>466</v>
      </c>
      <c r="N18" s="139" t="s">
        <v>1463</v>
      </c>
      <c r="O18" s="140" t="s">
        <v>467</v>
      </c>
      <c r="P18" s="141" t="s">
        <v>1464</v>
      </c>
      <c r="Q18" s="81">
        <v>0.95</v>
      </c>
      <c r="R18" s="82" t="s">
        <v>43</v>
      </c>
      <c r="S18" s="161" t="s">
        <v>468</v>
      </c>
      <c r="T18" s="145" t="s">
        <v>1465</v>
      </c>
      <c r="U18" s="131" t="s">
        <v>469</v>
      </c>
      <c r="V18" s="74" t="s">
        <v>1418</v>
      </c>
      <c r="W18" s="81">
        <v>0.9</v>
      </c>
      <c r="X18" s="82" t="s">
        <v>43</v>
      </c>
    </row>
    <row r="19" spans="1:24" ht="143.5" customHeight="1" x14ac:dyDescent="0.3">
      <c r="A19" s="116" t="s">
        <v>457</v>
      </c>
      <c r="B19" s="80" t="s">
        <v>458</v>
      </c>
      <c r="C19" s="86">
        <v>12</v>
      </c>
      <c r="D19" s="85" t="s">
        <v>516</v>
      </c>
      <c r="E19" s="94" t="s">
        <v>517</v>
      </c>
      <c r="F19" s="190" t="s">
        <v>774</v>
      </c>
      <c r="G19" s="191" t="s">
        <v>1434</v>
      </c>
      <c r="H19" s="139" t="s">
        <v>518</v>
      </c>
      <c r="I19" s="139" t="s">
        <v>1297</v>
      </c>
      <c r="J19" s="109" t="s">
        <v>519</v>
      </c>
      <c r="K19" s="143">
        <v>1</v>
      </c>
      <c r="L19" s="144" t="s">
        <v>43</v>
      </c>
      <c r="M19" s="139" t="s">
        <v>520</v>
      </c>
      <c r="N19" s="139" t="s">
        <v>1466</v>
      </c>
      <c r="O19" s="140" t="s">
        <v>1467</v>
      </c>
      <c r="P19" s="141" t="s">
        <v>1298</v>
      </c>
      <c r="Q19" s="81">
        <v>0.95</v>
      </c>
      <c r="R19" s="82" t="s">
        <v>43</v>
      </c>
      <c r="S19" s="161" t="s">
        <v>1405</v>
      </c>
      <c r="T19" s="100" t="s">
        <v>1468</v>
      </c>
      <c r="U19" s="131" t="s">
        <v>521</v>
      </c>
      <c r="V19" s="74" t="s">
        <v>1417</v>
      </c>
      <c r="W19" s="81">
        <v>0.9</v>
      </c>
      <c r="X19" s="82" t="s">
        <v>43</v>
      </c>
    </row>
    <row r="20" spans="1:24" ht="143.5" customHeight="1" x14ac:dyDescent="0.3">
      <c r="A20" s="117" t="s">
        <v>539</v>
      </c>
      <c r="B20" s="20" t="s">
        <v>540</v>
      </c>
      <c r="C20" s="86">
        <v>13</v>
      </c>
      <c r="D20" s="85" t="s">
        <v>543</v>
      </c>
      <c r="E20" s="85" t="s">
        <v>544</v>
      </c>
      <c r="F20" s="190" t="s">
        <v>774</v>
      </c>
      <c r="G20" s="190" t="s">
        <v>1435</v>
      </c>
      <c r="H20" s="139" t="s">
        <v>546</v>
      </c>
      <c r="I20" s="139" t="s">
        <v>547</v>
      </c>
      <c r="J20" s="109" t="s">
        <v>548</v>
      </c>
      <c r="K20" s="137">
        <v>0.95</v>
      </c>
      <c r="L20" s="137" t="s">
        <v>43</v>
      </c>
      <c r="M20" s="139" t="s">
        <v>549</v>
      </c>
      <c r="N20" s="139" t="s">
        <v>550</v>
      </c>
      <c r="O20" s="140" t="s">
        <v>1302</v>
      </c>
      <c r="P20" s="141" t="s">
        <v>1303</v>
      </c>
      <c r="Q20" s="81">
        <v>0.95</v>
      </c>
      <c r="R20" s="82" t="s">
        <v>43</v>
      </c>
      <c r="S20" s="146">
        <v>0.8</v>
      </c>
      <c r="T20" s="100" t="s">
        <v>551</v>
      </c>
      <c r="U20" s="131" t="s">
        <v>1469</v>
      </c>
      <c r="V20" s="74" t="s">
        <v>552</v>
      </c>
      <c r="W20" s="87">
        <v>0.85</v>
      </c>
      <c r="X20" s="88" t="s">
        <v>86</v>
      </c>
    </row>
    <row r="21" spans="1:24" ht="143.5" customHeight="1" x14ac:dyDescent="0.3">
      <c r="A21" s="117" t="s">
        <v>539</v>
      </c>
      <c r="B21" s="20" t="s">
        <v>540</v>
      </c>
      <c r="C21" s="86">
        <v>14</v>
      </c>
      <c r="D21" s="85" t="s">
        <v>582</v>
      </c>
      <c r="E21" s="85" t="s">
        <v>583</v>
      </c>
      <c r="F21" s="190" t="s">
        <v>774</v>
      </c>
      <c r="G21" s="190" t="s">
        <v>1436</v>
      </c>
      <c r="H21" s="139" t="s">
        <v>585</v>
      </c>
      <c r="I21" s="139" t="s">
        <v>1470</v>
      </c>
      <c r="J21" s="109" t="s">
        <v>586</v>
      </c>
      <c r="K21" s="137">
        <v>1</v>
      </c>
      <c r="L21" s="138" t="s">
        <v>43</v>
      </c>
      <c r="M21" s="139" t="s">
        <v>1305</v>
      </c>
      <c r="N21" s="139" t="s">
        <v>587</v>
      </c>
      <c r="O21" s="140" t="s">
        <v>1306</v>
      </c>
      <c r="P21" s="141" t="s">
        <v>1307</v>
      </c>
      <c r="Q21" s="81">
        <v>0.95</v>
      </c>
      <c r="R21" s="82" t="s">
        <v>43</v>
      </c>
      <c r="S21" s="161" t="s">
        <v>1406</v>
      </c>
      <c r="T21" s="100" t="s">
        <v>1308</v>
      </c>
      <c r="U21" s="131" t="s">
        <v>588</v>
      </c>
      <c r="V21" s="74" t="s">
        <v>1471</v>
      </c>
      <c r="W21" s="81">
        <v>0.9</v>
      </c>
      <c r="X21" s="82" t="s">
        <v>43</v>
      </c>
    </row>
    <row r="22" spans="1:24" ht="143.5" customHeight="1" x14ac:dyDescent="0.3">
      <c r="A22" s="117" t="s">
        <v>539</v>
      </c>
      <c r="B22" s="20" t="s">
        <v>540</v>
      </c>
      <c r="C22" s="86">
        <v>15</v>
      </c>
      <c r="D22" s="85" t="s">
        <v>609</v>
      </c>
      <c r="E22" s="85" t="s">
        <v>610</v>
      </c>
      <c r="F22" s="190" t="s">
        <v>774</v>
      </c>
      <c r="G22" s="190" t="s">
        <v>1436</v>
      </c>
      <c r="H22" s="139" t="s">
        <v>611</v>
      </c>
      <c r="I22" s="139" t="s">
        <v>612</v>
      </c>
      <c r="J22" s="109" t="s">
        <v>613</v>
      </c>
      <c r="K22" s="137">
        <v>0.9</v>
      </c>
      <c r="L22" s="138" t="s">
        <v>43</v>
      </c>
      <c r="M22" s="139" t="s">
        <v>614</v>
      </c>
      <c r="N22" s="139" t="s">
        <v>615</v>
      </c>
      <c r="O22" s="140" t="s">
        <v>1472</v>
      </c>
      <c r="P22" s="141" t="s">
        <v>1313</v>
      </c>
      <c r="Q22" s="87">
        <v>0.75</v>
      </c>
      <c r="R22" s="88" t="s">
        <v>86</v>
      </c>
      <c r="S22" s="146">
        <v>0.65</v>
      </c>
      <c r="T22" s="100" t="s">
        <v>616</v>
      </c>
      <c r="U22" s="131" t="s">
        <v>1473</v>
      </c>
      <c r="V22" s="74" t="s">
        <v>1474</v>
      </c>
      <c r="W22" s="96">
        <v>0.68</v>
      </c>
      <c r="X22" s="97" t="s">
        <v>121</v>
      </c>
    </row>
    <row r="23" spans="1:24" ht="143.5" customHeight="1" x14ac:dyDescent="0.3">
      <c r="A23" s="118" t="s">
        <v>660</v>
      </c>
      <c r="B23" s="20" t="s">
        <v>661</v>
      </c>
      <c r="C23" s="86">
        <v>16</v>
      </c>
      <c r="D23" s="85" t="s">
        <v>664</v>
      </c>
      <c r="E23" s="94" t="s">
        <v>665</v>
      </c>
      <c r="F23" s="190" t="s">
        <v>774</v>
      </c>
      <c r="G23" s="190" t="s">
        <v>1437</v>
      </c>
      <c r="H23" s="142" t="s">
        <v>667</v>
      </c>
      <c r="I23" s="139" t="s">
        <v>668</v>
      </c>
      <c r="J23" s="147" t="s">
        <v>1315</v>
      </c>
      <c r="K23" s="137">
        <v>1</v>
      </c>
      <c r="L23" s="138" t="s">
        <v>43</v>
      </c>
      <c r="M23" s="139" t="s">
        <v>669</v>
      </c>
      <c r="N23" s="139" t="s">
        <v>670</v>
      </c>
      <c r="O23" s="140" t="s">
        <v>1316</v>
      </c>
      <c r="P23" s="141" t="s">
        <v>1317</v>
      </c>
      <c r="Q23" s="81">
        <v>0.95</v>
      </c>
      <c r="R23" s="82" t="s">
        <v>43</v>
      </c>
      <c r="S23" s="161" t="s">
        <v>671</v>
      </c>
      <c r="T23" s="100" t="s">
        <v>672</v>
      </c>
      <c r="U23" s="131" t="s">
        <v>1318</v>
      </c>
      <c r="V23" s="74" t="s">
        <v>1475</v>
      </c>
      <c r="W23" s="98">
        <v>0.9</v>
      </c>
      <c r="X23" s="99" t="s">
        <v>43</v>
      </c>
    </row>
    <row r="24" spans="1:24" ht="143.5" customHeight="1" x14ac:dyDescent="0.3">
      <c r="A24" s="118" t="s">
        <v>660</v>
      </c>
      <c r="B24" s="20" t="s">
        <v>661</v>
      </c>
      <c r="C24" s="86">
        <v>17</v>
      </c>
      <c r="D24" s="85" t="s">
        <v>691</v>
      </c>
      <c r="E24" s="94" t="s">
        <v>692</v>
      </c>
      <c r="F24" s="190" t="s">
        <v>774</v>
      </c>
      <c r="G24" s="190" t="s">
        <v>1437</v>
      </c>
      <c r="H24" s="142" t="s">
        <v>693</v>
      </c>
      <c r="I24" s="139" t="s">
        <v>694</v>
      </c>
      <c r="J24" s="147" t="s">
        <v>1320</v>
      </c>
      <c r="K24" s="137">
        <v>1</v>
      </c>
      <c r="L24" s="138" t="s">
        <v>43</v>
      </c>
      <c r="M24" s="139" t="s">
        <v>695</v>
      </c>
      <c r="N24" s="139" t="s">
        <v>696</v>
      </c>
      <c r="O24" s="140" t="s">
        <v>1321</v>
      </c>
      <c r="P24" s="141" t="s">
        <v>1322</v>
      </c>
      <c r="Q24" s="81">
        <v>0.95</v>
      </c>
      <c r="R24" s="82" t="s">
        <v>43</v>
      </c>
      <c r="S24" s="161" t="s">
        <v>697</v>
      </c>
      <c r="T24" s="100" t="s">
        <v>698</v>
      </c>
      <c r="U24" s="131" t="s">
        <v>1476</v>
      </c>
      <c r="V24" s="74" t="s">
        <v>1416</v>
      </c>
      <c r="W24" s="87">
        <v>0.89</v>
      </c>
      <c r="X24" s="88" t="s">
        <v>86</v>
      </c>
    </row>
    <row r="25" spans="1:24" ht="143.5" customHeight="1" x14ac:dyDescent="0.3">
      <c r="A25" s="118" t="s">
        <v>660</v>
      </c>
      <c r="B25" s="20" t="s">
        <v>661</v>
      </c>
      <c r="C25" s="86">
        <v>18</v>
      </c>
      <c r="D25" s="20" t="s">
        <v>1477</v>
      </c>
      <c r="E25" s="94" t="s">
        <v>724</v>
      </c>
      <c r="F25" s="190" t="s">
        <v>774</v>
      </c>
      <c r="G25" s="190" t="s">
        <v>1437</v>
      </c>
      <c r="H25" s="148" t="s">
        <v>725</v>
      </c>
      <c r="I25" s="139" t="s">
        <v>726</v>
      </c>
      <c r="J25" s="147" t="s">
        <v>1315</v>
      </c>
      <c r="K25" s="137">
        <v>1</v>
      </c>
      <c r="L25" s="138" t="s">
        <v>43</v>
      </c>
      <c r="M25" s="139" t="s">
        <v>727</v>
      </c>
      <c r="N25" s="139" t="s">
        <v>728</v>
      </c>
      <c r="O25" s="140" t="s">
        <v>1324</v>
      </c>
      <c r="P25" s="141" t="s">
        <v>1325</v>
      </c>
      <c r="Q25" s="81">
        <v>0.9</v>
      </c>
      <c r="R25" s="81" t="s">
        <v>43</v>
      </c>
      <c r="S25" s="161" t="s">
        <v>729</v>
      </c>
      <c r="T25" s="100" t="s">
        <v>730</v>
      </c>
      <c r="U25" s="131" t="s">
        <v>1478</v>
      </c>
      <c r="V25" s="74" t="s">
        <v>1326</v>
      </c>
      <c r="W25" s="81">
        <v>0.9</v>
      </c>
      <c r="X25" s="82" t="s">
        <v>43</v>
      </c>
    </row>
    <row r="26" spans="1:24" ht="143.5" customHeight="1" x14ac:dyDescent="0.3">
      <c r="A26" s="119" t="s">
        <v>1235</v>
      </c>
      <c r="B26" s="77" t="s">
        <v>752</v>
      </c>
      <c r="C26" s="86">
        <v>19</v>
      </c>
      <c r="D26" s="85" t="s">
        <v>755</v>
      </c>
      <c r="E26" s="94" t="s">
        <v>756</v>
      </c>
      <c r="F26" s="190" t="s">
        <v>1428</v>
      </c>
      <c r="G26" s="190" t="s">
        <v>1438</v>
      </c>
      <c r="H26" s="148">
        <v>0.45739999999999997</v>
      </c>
      <c r="I26" s="139" t="s">
        <v>1479</v>
      </c>
      <c r="J26" s="109" t="s">
        <v>757</v>
      </c>
      <c r="K26" s="137">
        <v>1</v>
      </c>
      <c r="L26" s="138" t="s">
        <v>43</v>
      </c>
      <c r="M26" s="148">
        <v>0.53469999999999995</v>
      </c>
      <c r="N26" s="139" t="s">
        <v>758</v>
      </c>
      <c r="O26" s="140" t="s">
        <v>1480</v>
      </c>
      <c r="P26" s="141" t="s">
        <v>1328</v>
      </c>
      <c r="Q26" s="87">
        <v>0.85</v>
      </c>
      <c r="R26" s="88" t="s">
        <v>86</v>
      </c>
      <c r="S26" s="201">
        <v>0.66500000000000004</v>
      </c>
      <c r="T26" s="149" t="s">
        <v>1329</v>
      </c>
      <c r="U26" s="131" t="s">
        <v>1481</v>
      </c>
      <c r="V26" s="74" t="s">
        <v>1482</v>
      </c>
      <c r="W26" s="81">
        <v>1</v>
      </c>
      <c r="X26" s="82" t="s">
        <v>43</v>
      </c>
    </row>
    <row r="27" spans="1:24" ht="143.5" customHeight="1" x14ac:dyDescent="0.3">
      <c r="A27" s="119" t="s">
        <v>1235</v>
      </c>
      <c r="B27" s="77" t="s">
        <v>752</v>
      </c>
      <c r="C27" s="86">
        <v>21</v>
      </c>
      <c r="D27" s="85" t="s">
        <v>796</v>
      </c>
      <c r="E27" s="85" t="s">
        <v>797</v>
      </c>
      <c r="F27" s="190" t="s">
        <v>1428</v>
      </c>
      <c r="G27" s="190" t="s">
        <v>1438</v>
      </c>
      <c r="H27" s="142">
        <v>0.3</v>
      </c>
      <c r="I27" s="139" t="s">
        <v>798</v>
      </c>
      <c r="J27" s="109" t="s">
        <v>799</v>
      </c>
      <c r="K27" s="137">
        <v>1</v>
      </c>
      <c r="L27" s="138" t="s">
        <v>43</v>
      </c>
      <c r="M27" s="142">
        <v>0.4</v>
      </c>
      <c r="N27" s="142" t="s">
        <v>800</v>
      </c>
      <c r="O27" s="140" t="s">
        <v>801</v>
      </c>
      <c r="P27" s="141" t="s">
        <v>1334</v>
      </c>
      <c r="Q27" s="87">
        <v>0.8</v>
      </c>
      <c r="R27" s="88" t="s">
        <v>86</v>
      </c>
      <c r="S27" s="146">
        <v>0.75</v>
      </c>
      <c r="T27" s="150" t="s">
        <v>1483</v>
      </c>
      <c r="U27" s="131" t="s">
        <v>1514</v>
      </c>
      <c r="V27" s="74" t="s">
        <v>1415</v>
      </c>
      <c r="W27" s="87">
        <v>0.85</v>
      </c>
      <c r="X27" s="88" t="s">
        <v>86</v>
      </c>
    </row>
    <row r="28" spans="1:24" ht="143.5" customHeight="1" x14ac:dyDescent="0.3">
      <c r="A28" s="119" t="s">
        <v>1235</v>
      </c>
      <c r="B28" s="77" t="s">
        <v>752</v>
      </c>
      <c r="C28" s="86">
        <v>22</v>
      </c>
      <c r="D28" s="85" t="s">
        <v>857</v>
      </c>
      <c r="E28" s="94" t="s">
        <v>858</v>
      </c>
      <c r="F28" s="190" t="s">
        <v>1428</v>
      </c>
      <c r="G28" s="190" t="s">
        <v>1438</v>
      </c>
      <c r="H28" s="142">
        <v>0.1</v>
      </c>
      <c r="I28" s="139" t="s">
        <v>859</v>
      </c>
      <c r="J28" s="109" t="s">
        <v>1484</v>
      </c>
      <c r="K28" s="151">
        <v>0.7</v>
      </c>
      <c r="L28" s="152" t="s">
        <v>860</v>
      </c>
      <c r="M28" s="142">
        <v>0.37</v>
      </c>
      <c r="N28" s="139" t="s">
        <v>1485</v>
      </c>
      <c r="O28" s="140" t="s">
        <v>861</v>
      </c>
      <c r="P28" s="141" t="s">
        <v>1339</v>
      </c>
      <c r="Q28" s="87">
        <v>0.7</v>
      </c>
      <c r="R28" s="88" t="s">
        <v>86</v>
      </c>
      <c r="S28" s="146">
        <v>0.4</v>
      </c>
      <c r="T28" s="150" t="s">
        <v>1486</v>
      </c>
      <c r="U28" s="131" t="s">
        <v>1515</v>
      </c>
      <c r="V28" s="74" t="s">
        <v>1487</v>
      </c>
      <c r="W28" s="87">
        <v>0.8</v>
      </c>
      <c r="X28" s="88" t="s">
        <v>86</v>
      </c>
    </row>
    <row r="29" spans="1:24" ht="143.5" customHeight="1" x14ac:dyDescent="0.3">
      <c r="A29" s="116" t="s">
        <v>884</v>
      </c>
      <c r="B29" s="85" t="s">
        <v>885</v>
      </c>
      <c r="C29" s="86">
        <v>23</v>
      </c>
      <c r="D29" s="85" t="s">
        <v>888</v>
      </c>
      <c r="E29" s="94" t="s">
        <v>889</v>
      </c>
      <c r="F29" s="190" t="s">
        <v>916</v>
      </c>
      <c r="G29" s="190" t="s">
        <v>1439</v>
      </c>
      <c r="H29" s="139" t="s">
        <v>891</v>
      </c>
      <c r="I29" s="153" t="s">
        <v>1341</v>
      </c>
      <c r="J29" s="109" t="s">
        <v>1342</v>
      </c>
      <c r="K29" s="137">
        <v>1</v>
      </c>
      <c r="L29" s="138" t="s">
        <v>43</v>
      </c>
      <c r="M29" s="139" t="s">
        <v>892</v>
      </c>
      <c r="N29" s="100" t="s">
        <v>893</v>
      </c>
      <c r="O29" s="131" t="s">
        <v>1343</v>
      </c>
      <c r="P29" s="141" t="s">
        <v>1344</v>
      </c>
      <c r="Q29" s="87">
        <v>0.87</v>
      </c>
      <c r="R29" s="88" t="s">
        <v>86</v>
      </c>
      <c r="S29" s="161" t="s">
        <v>894</v>
      </c>
      <c r="T29" s="100" t="s">
        <v>1345</v>
      </c>
      <c r="U29" s="131" t="s">
        <v>1488</v>
      </c>
      <c r="V29" s="74" t="s">
        <v>1489</v>
      </c>
      <c r="W29" s="81">
        <v>0.9</v>
      </c>
      <c r="X29" s="82" t="s">
        <v>43</v>
      </c>
    </row>
    <row r="30" spans="1:24" ht="143.5" customHeight="1" x14ac:dyDescent="0.3">
      <c r="A30" s="116" t="s">
        <v>884</v>
      </c>
      <c r="B30" s="85" t="s">
        <v>885</v>
      </c>
      <c r="C30" s="105">
        <v>24</v>
      </c>
      <c r="D30" s="154" t="s">
        <v>914</v>
      </c>
      <c r="E30" s="68" t="s">
        <v>915</v>
      </c>
      <c r="F30" s="190" t="s">
        <v>916</v>
      </c>
      <c r="G30" s="190" t="s">
        <v>916</v>
      </c>
      <c r="H30" s="155" t="s">
        <v>916</v>
      </c>
      <c r="I30" s="139" t="s">
        <v>917</v>
      </c>
      <c r="J30" s="109" t="s">
        <v>918</v>
      </c>
      <c r="K30" s="156">
        <v>0</v>
      </c>
      <c r="L30" s="157" t="s">
        <v>919</v>
      </c>
      <c r="M30" s="139" t="s">
        <v>920</v>
      </c>
      <c r="N30" s="139" t="s">
        <v>921</v>
      </c>
      <c r="O30" s="140" t="s">
        <v>1490</v>
      </c>
      <c r="P30" s="141" t="s">
        <v>1353</v>
      </c>
      <c r="Q30" s="87">
        <v>0.7</v>
      </c>
      <c r="R30" s="88" t="s">
        <v>86</v>
      </c>
      <c r="S30" s="161" t="s">
        <v>922</v>
      </c>
      <c r="T30" s="100" t="s">
        <v>923</v>
      </c>
      <c r="U30" s="131" t="s">
        <v>924</v>
      </c>
      <c r="V30" s="74" t="s">
        <v>1414</v>
      </c>
      <c r="W30" s="87">
        <v>0.8</v>
      </c>
      <c r="X30" s="88" t="s">
        <v>86</v>
      </c>
    </row>
    <row r="31" spans="1:24" ht="143.5" customHeight="1" x14ac:dyDescent="0.3">
      <c r="A31" s="116" t="s">
        <v>884</v>
      </c>
      <c r="B31" s="85" t="s">
        <v>885</v>
      </c>
      <c r="C31" s="86">
        <v>25</v>
      </c>
      <c r="D31" s="85" t="s">
        <v>946</v>
      </c>
      <c r="E31" s="94" t="s">
        <v>947</v>
      </c>
      <c r="F31" s="190" t="s">
        <v>916</v>
      </c>
      <c r="G31" s="190" t="s">
        <v>916</v>
      </c>
      <c r="H31" s="139" t="s">
        <v>948</v>
      </c>
      <c r="I31" s="139" t="s">
        <v>949</v>
      </c>
      <c r="J31" s="109" t="s">
        <v>950</v>
      </c>
      <c r="K31" s="158">
        <v>0.8</v>
      </c>
      <c r="L31" s="152" t="s">
        <v>86</v>
      </c>
      <c r="M31" s="139" t="s">
        <v>951</v>
      </c>
      <c r="N31" s="139" t="s">
        <v>952</v>
      </c>
      <c r="O31" s="131" t="s">
        <v>953</v>
      </c>
      <c r="P31" s="159" t="s">
        <v>1360</v>
      </c>
      <c r="Q31" s="87">
        <v>0.7</v>
      </c>
      <c r="R31" s="88" t="s">
        <v>86</v>
      </c>
      <c r="S31" s="161" t="s">
        <v>954</v>
      </c>
      <c r="T31" s="100" t="s">
        <v>955</v>
      </c>
      <c r="U31" s="131" t="s">
        <v>1491</v>
      </c>
      <c r="V31" s="74" t="s">
        <v>1413</v>
      </c>
      <c r="W31" s="87">
        <v>0.7</v>
      </c>
      <c r="X31" s="88" t="s">
        <v>86</v>
      </c>
    </row>
    <row r="32" spans="1:24" ht="143.5" customHeight="1" x14ac:dyDescent="0.3">
      <c r="A32" s="116" t="s">
        <v>884</v>
      </c>
      <c r="B32" s="85" t="s">
        <v>885</v>
      </c>
      <c r="C32" s="86">
        <v>26</v>
      </c>
      <c r="D32" s="85" t="s">
        <v>971</v>
      </c>
      <c r="E32" s="94" t="s">
        <v>972</v>
      </c>
      <c r="F32" s="190" t="s">
        <v>774</v>
      </c>
      <c r="G32" s="190" t="s">
        <v>1440</v>
      </c>
      <c r="H32" s="142">
        <v>0.6</v>
      </c>
      <c r="I32" s="139" t="s">
        <v>973</v>
      </c>
      <c r="J32" s="109" t="s">
        <v>1492</v>
      </c>
      <c r="K32" s="151">
        <v>0.7</v>
      </c>
      <c r="L32" s="152" t="s">
        <v>86</v>
      </c>
      <c r="M32" s="142">
        <v>0.73</v>
      </c>
      <c r="N32" s="142" t="s">
        <v>974</v>
      </c>
      <c r="O32" s="140" t="s">
        <v>975</v>
      </c>
      <c r="P32" s="141" t="s">
        <v>1367</v>
      </c>
      <c r="Q32" s="87">
        <v>0.88</v>
      </c>
      <c r="R32" s="88" t="s">
        <v>86</v>
      </c>
      <c r="S32" s="161" t="s">
        <v>976</v>
      </c>
      <c r="T32" s="100" t="s">
        <v>1493</v>
      </c>
      <c r="U32" s="131" t="s">
        <v>977</v>
      </c>
      <c r="V32" s="74" t="s">
        <v>1412</v>
      </c>
      <c r="W32" s="107">
        <v>0.56000000000000005</v>
      </c>
      <c r="X32" s="108" t="s">
        <v>121</v>
      </c>
    </row>
    <row r="33" spans="1:24" ht="143.5" customHeight="1" x14ac:dyDescent="0.3">
      <c r="A33" s="116" t="s">
        <v>884</v>
      </c>
      <c r="B33" s="85" t="s">
        <v>885</v>
      </c>
      <c r="C33" s="86">
        <v>27</v>
      </c>
      <c r="D33" s="85" t="s">
        <v>1011</v>
      </c>
      <c r="E33" s="94" t="s">
        <v>1012</v>
      </c>
      <c r="F33" s="190" t="s">
        <v>916</v>
      </c>
      <c r="G33" s="190" t="s">
        <v>1441</v>
      </c>
      <c r="H33" s="139" t="s">
        <v>1014</v>
      </c>
      <c r="I33" s="139" t="s">
        <v>1015</v>
      </c>
      <c r="J33" s="109" t="s">
        <v>1016</v>
      </c>
      <c r="K33" s="143">
        <v>1</v>
      </c>
      <c r="L33" s="144" t="s">
        <v>43</v>
      </c>
      <c r="M33" s="139" t="s">
        <v>1017</v>
      </c>
      <c r="N33" s="160" t="s">
        <v>1018</v>
      </c>
      <c r="O33" s="140" t="s">
        <v>1019</v>
      </c>
      <c r="P33" s="141" t="s">
        <v>1371</v>
      </c>
      <c r="Q33" s="81">
        <v>0.95</v>
      </c>
      <c r="R33" s="82" t="s">
        <v>43</v>
      </c>
      <c r="S33" s="161" t="s">
        <v>1020</v>
      </c>
      <c r="T33" s="100" t="s">
        <v>1021</v>
      </c>
      <c r="U33" s="131" t="s">
        <v>1022</v>
      </c>
      <c r="V33" s="74" t="s">
        <v>1411</v>
      </c>
      <c r="W33" s="81">
        <v>0.95</v>
      </c>
      <c r="X33" s="82" t="s">
        <v>43</v>
      </c>
    </row>
    <row r="34" spans="1:24" ht="143.5" customHeight="1" x14ac:dyDescent="0.3">
      <c r="A34" s="116" t="s">
        <v>884</v>
      </c>
      <c r="B34" s="85" t="s">
        <v>885</v>
      </c>
      <c r="C34" s="86">
        <v>28</v>
      </c>
      <c r="D34" s="85" t="s">
        <v>1046</v>
      </c>
      <c r="E34" s="94" t="s">
        <v>1047</v>
      </c>
      <c r="F34" s="190" t="s">
        <v>774</v>
      </c>
      <c r="G34" s="190" t="s">
        <v>1442</v>
      </c>
      <c r="H34" s="148">
        <f>10%+((60%/10)*3)</f>
        <v>0.28000000000000003</v>
      </c>
      <c r="I34" s="139" t="s">
        <v>1049</v>
      </c>
      <c r="J34" s="109" t="s">
        <v>1050</v>
      </c>
      <c r="K34" s="137">
        <v>1</v>
      </c>
      <c r="L34" s="137" t="s">
        <v>43</v>
      </c>
      <c r="M34" s="161" t="s">
        <v>1051</v>
      </c>
      <c r="N34" s="139" t="s">
        <v>1052</v>
      </c>
      <c r="O34" s="140" t="s">
        <v>1053</v>
      </c>
      <c r="P34" s="141" t="s">
        <v>1373</v>
      </c>
      <c r="Q34" s="81">
        <v>0.95</v>
      </c>
      <c r="R34" s="82" t="s">
        <v>43</v>
      </c>
      <c r="S34" s="161" t="s">
        <v>1054</v>
      </c>
      <c r="T34" s="162" t="s">
        <v>1494</v>
      </c>
      <c r="U34" s="163" t="s">
        <v>1495</v>
      </c>
      <c r="V34" s="164" t="s">
        <v>1403</v>
      </c>
      <c r="W34" s="81">
        <v>1</v>
      </c>
      <c r="X34" s="82" t="s">
        <v>43</v>
      </c>
    </row>
    <row r="35" spans="1:24" ht="143.5" customHeight="1" x14ac:dyDescent="0.3">
      <c r="A35" s="116" t="s">
        <v>884</v>
      </c>
      <c r="B35" s="85" t="s">
        <v>885</v>
      </c>
      <c r="C35" s="86">
        <v>29</v>
      </c>
      <c r="D35" s="85" t="s">
        <v>1084</v>
      </c>
      <c r="E35" s="94" t="s">
        <v>1085</v>
      </c>
      <c r="F35" s="190" t="s">
        <v>774</v>
      </c>
      <c r="G35" s="190" t="s">
        <v>1096</v>
      </c>
      <c r="H35" s="142">
        <v>0.1</v>
      </c>
      <c r="I35" s="139" t="s">
        <v>1087</v>
      </c>
      <c r="J35" s="109" t="s">
        <v>1088</v>
      </c>
      <c r="K35" s="137">
        <v>1</v>
      </c>
      <c r="L35" s="138" t="s">
        <v>43</v>
      </c>
      <c r="M35" s="139" t="s">
        <v>1089</v>
      </c>
      <c r="N35" s="139" t="s">
        <v>1090</v>
      </c>
      <c r="O35" s="140" t="s">
        <v>1091</v>
      </c>
      <c r="P35" s="141" t="s">
        <v>1375</v>
      </c>
      <c r="Q35" s="81">
        <v>0.9</v>
      </c>
      <c r="R35" s="82" t="s">
        <v>43</v>
      </c>
      <c r="S35" s="161" t="s">
        <v>1092</v>
      </c>
      <c r="T35" s="100" t="s">
        <v>1093</v>
      </c>
      <c r="U35" s="131" t="s">
        <v>1094</v>
      </c>
      <c r="V35" s="74" t="s">
        <v>1410</v>
      </c>
      <c r="W35" s="81">
        <v>0.9</v>
      </c>
      <c r="X35" s="82" t="s">
        <v>43</v>
      </c>
    </row>
    <row r="36" spans="1:24" ht="143.5" customHeight="1" x14ac:dyDescent="0.3">
      <c r="A36" s="116" t="s">
        <v>884</v>
      </c>
      <c r="B36" s="85" t="s">
        <v>885</v>
      </c>
      <c r="C36" s="110">
        <v>30</v>
      </c>
      <c r="D36" s="85" t="s">
        <v>1118</v>
      </c>
      <c r="E36" s="94" t="s">
        <v>1119</v>
      </c>
      <c r="F36" s="190" t="s">
        <v>774</v>
      </c>
      <c r="G36" s="190" t="s">
        <v>1443</v>
      </c>
      <c r="H36" s="148">
        <f>30%+((70%/4)*1)</f>
        <v>0.47499999999999998</v>
      </c>
      <c r="I36" s="139" t="s">
        <v>1121</v>
      </c>
      <c r="J36" s="109" t="s">
        <v>1122</v>
      </c>
      <c r="K36" s="137">
        <v>1</v>
      </c>
      <c r="L36" s="138" t="s">
        <v>43</v>
      </c>
      <c r="M36" s="139" t="s">
        <v>1123</v>
      </c>
      <c r="N36" s="139" t="s">
        <v>1124</v>
      </c>
      <c r="O36" s="140" t="s">
        <v>1125</v>
      </c>
      <c r="P36" s="141" t="s">
        <v>1378</v>
      </c>
      <c r="Q36" s="81">
        <v>0.9</v>
      </c>
      <c r="R36" s="82" t="s">
        <v>43</v>
      </c>
      <c r="S36" s="161" t="s">
        <v>1126</v>
      </c>
      <c r="T36" s="100" t="s">
        <v>1496</v>
      </c>
      <c r="U36" s="131" t="s">
        <v>1497</v>
      </c>
      <c r="V36" s="74" t="s">
        <v>1409</v>
      </c>
      <c r="W36" s="81">
        <v>1</v>
      </c>
      <c r="X36" s="82" t="s">
        <v>43</v>
      </c>
    </row>
    <row r="37" spans="1:24" ht="143.5" customHeight="1" x14ac:dyDescent="0.3">
      <c r="A37" s="116" t="s">
        <v>884</v>
      </c>
      <c r="B37" s="85" t="s">
        <v>885</v>
      </c>
      <c r="C37" s="110">
        <v>31</v>
      </c>
      <c r="D37" s="85" t="s">
        <v>1142</v>
      </c>
      <c r="E37" s="94" t="s">
        <v>1143</v>
      </c>
      <c r="F37" s="190" t="s">
        <v>774</v>
      </c>
      <c r="G37" s="190" t="s">
        <v>1443</v>
      </c>
      <c r="H37" s="142">
        <v>0.3</v>
      </c>
      <c r="I37" s="139" t="s">
        <v>1144</v>
      </c>
      <c r="J37" s="109" t="s">
        <v>1145</v>
      </c>
      <c r="K37" s="137">
        <v>1</v>
      </c>
      <c r="L37" s="138" t="s">
        <v>43</v>
      </c>
      <c r="M37" s="139" t="s">
        <v>1146</v>
      </c>
      <c r="N37" s="139" t="s">
        <v>1147</v>
      </c>
      <c r="O37" s="140" t="s">
        <v>1148</v>
      </c>
      <c r="P37" s="141" t="s">
        <v>1381</v>
      </c>
      <c r="Q37" s="81">
        <v>0.9</v>
      </c>
      <c r="R37" s="82" t="s">
        <v>43</v>
      </c>
      <c r="S37" s="161" t="s">
        <v>1149</v>
      </c>
      <c r="T37" s="100" t="s">
        <v>1150</v>
      </c>
      <c r="U37" s="131" t="s">
        <v>1498</v>
      </c>
      <c r="V37" s="74" t="s">
        <v>1499</v>
      </c>
      <c r="W37" s="81">
        <f>55/61.25</f>
        <v>0.89795918367346939</v>
      </c>
      <c r="X37" s="82" t="s">
        <v>43</v>
      </c>
    </row>
    <row r="38" spans="1:24" ht="143.5" customHeight="1" x14ac:dyDescent="0.3">
      <c r="A38" s="116" t="s">
        <v>884</v>
      </c>
      <c r="B38" s="85" t="s">
        <v>885</v>
      </c>
      <c r="C38" s="110">
        <v>32</v>
      </c>
      <c r="D38" s="85" t="s">
        <v>1165</v>
      </c>
      <c r="E38" s="94" t="s">
        <v>1166</v>
      </c>
      <c r="F38" s="190" t="s">
        <v>774</v>
      </c>
      <c r="G38" s="190" t="s">
        <v>1443</v>
      </c>
      <c r="H38" s="148">
        <v>0.2732</v>
      </c>
      <c r="I38" s="139" t="s">
        <v>1167</v>
      </c>
      <c r="J38" s="109" t="s">
        <v>1168</v>
      </c>
      <c r="K38" s="165">
        <v>0.78100000000000003</v>
      </c>
      <c r="L38" s="152" t="s">
        <v>86</v>
      </c>
      <c r="M38" s="148">
        <v>0.65480000000000005</v>
      </c>
      <c r="N38" s="129" t="s">
        <v>1500</v>
      </c>
      <c r="O38" s="140" t="s">
        <v>1169</v>
      </c>
      <c r="P38" s="141" t="s">
        <v>1383</v>
      </c>
      <c r="Q38" s="81">
        <v>0.96</v>
      </c>
      <c r="R38" s="82" t="s">
        <v>43</v>
      </c>
      <c r="S38" s="161" t="s">
        <v>1170</v>
      </c>
      <c r="T38" s="166" t="s">
        <v>1384</v>
      </c>
      <c r="U38" s="131" t="s">
        <v>1385</v>
      </c>
      <c r="V38" s="74" t="s">
        <v>1407</v>
      </c>
      <c r="W38" s="81">
        <v>1</v>
      </c>
      <c r="X38" s="82" t="s">
        <v>43</v>
      </c>
    </row>
    <row r="39" spans="1:24" ht="143.5" customHeight="1" x14ac:dyDescent="0.3">
      <c r="A39" s="116" t="s">
        <v>884</v>
      </c>
      <c r="B39" s="85" t="s">
        <v>885</v>
      </c>
      <c r="C39" s="110">
        <v>33</v>
      </c>
      <c r="D39" s="85" t="s">
        <v>1185</v>
      </c>
      <c r="E39" s="94" t="s">
        <v>1186</v>
      </c>
      <c r="F39" s="190" t="s">
        <v>916</v>
      </c>
      <c r="G39" s="190" t="s">
        <v>1187</v>
      </c>
      <c r="H39" s="139" t="s">
        <v>1188</v>
      </c>
      <c r="I39" s="139" t="s">
        <v>1189</v>
      </c>
      <c r="J39" s="109" t="s">
        <v>1501</v>
      </c>
      <c r="K39" s="151">
        <v>0.7</v>
      </c>
      <c r="L39" s="151" t="s">
        <v>86</v>
      </c>
      <c r="M39" s="139" t="s">
        <v>1190</v>
      </c>
      <c r="N39" s="139" t="s">
        <v>1191</v>
      </c>
      <c r="O39" s="140" t="s">
        <v>1394</v>
      </c>
      <c r="P39" s="141" t="s">
        <v>1502</v>
      </c>
      <c r="Q39" s="81">
        <v>0.9</v>
      </c>
      <c r="R39" s="82" t="s">
        <v>43</v>
      </c>
      <c r="S39" s="161" t="s">
        <v>1192</v>
      </c>
      <c r="T39" s="100" t="s">
        <v>1503</v>
      </c>
      <c r="U39" s="131" t="s">
        <v>1504</v>
      </c>
      <c r="V39" s="74" t="s">
        <v>1408</v>
      </c>
      <c r="W39" s="87">
        <v>0.85</v>
      </c>
      <c r="X39" s="88" t="s">
        <v>86</v>
      </c>
    </row>
    <row r="40" spans="1:24" x14ac:dyDescent="0.3">
      <c r="A40" s="122"/>
      <c r="B40" s="120"/>
      <c r="C40" s="112"/>
      <c r="D40" s="120"/>
      <c r="E40" s="120"/>
      <c r="F40" s="120"/>
      <c r="G40" s="121"/>
      <c r="H40" s="121"/>
      <c r="I40" s="121"/>
      <c r="J40" s="121"/>
      <c r="K40" s="122"/>
      <c r="L40" s="122"/>
      <c r="M40" s="122"/>
      <c r="N40" s="122"/>
      <c r="O40" s="122"/>
      <c r="P40" s="122"/>
      <c r="Q40" s="122"/>
      <c r="R40" s="122"/>
      <c r="S40" s="112"/>
      <c r="T40" s="122"/>
      <c r="U40" s="122"/>
      <c r="V40" s="122"/>
      <c r="W40" s="122"/>
      <c r="X40" s="122"/>
    </row>
    <row r="41" spans="1:24" x14ac:dyDescent="0.3">
      <c r="A41" s="122"/>
      <c r="B41" s="120"/>
      <c r="C41" s="112"/>
      <c r="D41" s="9"/>
      <c r="E41" s="9"/>
      <c r="F41" s="120"/>
      <c r="G41" s="11"/>
      <c r="H41" s="11"/>
      <c r="I41" s="11"/>
      <c r="J41" s="11"/>
      <c r="K41" s="8"/>
      <c r="L41" s="8"/>
      <c r="M41" s="8"/>
      <c r="N41" s="8"/>
      <c r="O41" s="8"/>
      <c r="P41" s="8"/>
      <c r="Q41" s="8"/>
      <c r="R41" s="8"/>
      <c r="S41" s="10"/>
      <c r="T41" s="8"/>
      <c r="U41" s="8"/>
      <c r="V41" s="8"/>
      <c r="W41" s="8"/>
      <c r="X41" s="8"/>
    </row>
    <row r="42" spans="1:24" x14ac:dyDescent="0.3">
      <c r="A42" s="219" t="s">
        <v>1222</v>
      </c>
      <c r="B42" s="220"/>
      <c r="C42" s="220"/>
      <c r="D42" s="220"/>
      <c r="E42" s="220"/>
      <c r="F42" s="221"/>
      <c r="G42" s="220"/>
      <c r="H42" s="220"/>
      <c r="I42" s="220"/>
      <c r="J42" s="220"/>
      <c r="K42" s="220"/>
      <c r="L42" s="220"/>
      <c r="M42" s="220"/>
      <c r="N42" s="220"/>
      <c r="O42" s="220"/>
      <c r="P42" s="220"/>
      <c r="Q42" s="220"/>
      <c r="R42" s="220"/>
      <c r="S42" s="220"/>
      <c r="T42" s="220"/>
      <c r="U42" s="220"/>
      <c r="V42" s="220"/>
      <c r="W42" s="220"/>
      <c r="X42" s="220"/>
    </row>
    <row r="43" spans="1:24" x14ac:dyDescent="0.3">
      <c r="A43" s="122"/>
      <c r="B43" s="120"/>
      <c r="C43" s="112"/>
      <c r="D43" s="9"/>
      <c r="E43" s="9"/>
      <c r="F43" s="120"/>
      <c r="G43" s="11"/>
      <c r="H43" s="11"/>
      <c r="I43" s="11"/>
      <c r="J43" s="11"/>
      <c r="K43" s="8"/>
      <c r="L43" s="8"/>
      <c r="M43" s="8"/>
      <c r="N43" s="8"/>
      <c r="O43" s="8"/>
      <c r="P43" s="8"/>
      <c r="Q43" s="8"/>
      <c r="R43" s="8"/>
      <c r="S43" s="10"/>
      <c r="T43" s="8"/>
      <c r="U43" s="8"/>
      <c r="V43" s="8"/>
      <c r="W43" s="8"/>
      <c r="X43" s="8"/>
    </row>
    <row r="44" spans="1:24" x14ac:dyDescent="0.3">
      <c r="A44" s="113"/>
      <c r="B44" s="113"/>
      <c r="C44" s="113"/>
      <c r="D44" s="16"/>
      <c r="E44" s="16"/>
      <c r="F44" s="16"/>
      <c r="G44" s="16"/>
      <c r="H44" s="16"/>
      <c r="I44" s="16"/>
      <c r="J44" s="16"/>
      <c r="K44" s="16"/>
      <c r="L44" s="16"/>
      <c r="M44" s="16"/>
      <c r="N44" s="16"/>
      <c r="O44" s="16"/>
      <c r="P44" s="16"/>
      <c r="Q44" s="16"/>
      <c r="R44" s="16"/>
      <c r="S44" s="14"/>
      <c r="T44" s="16"/>
      <c r="U44" s="16"/>
      <c r="V44" s="16"/>
      <c r="W44" s="16"/>
      <c r="X44" s="16"/>
    </row>
    <row r="45" spans="1:24" x14ac:dyDescent="0.3">
      <c r="A45" s="113"/>
      <c r="B45" s="113"/>
      <c r="C45" s="113"/>
      <c r="D45" s="16"/>
      <c r="E45" s="16"/>
      <c r="F45" s="16"/>
      <c r="G45" s="16"/>
      <c r="H45" s="16"/>
      <c r="I45" s="16"/>
      <c r="J45" s="16"/>
      <c r="K45" s="16"/>
      <c r="L45" s="16"/>
      <c r="M45" s="16"/>
      <c r="N45" s="16"/>
      <c r="O45" s="16"/>
      <c r="P45" s="16"/>
      <c r="Q45" s="16"/>
      <c r="R45" s="16"/>
      <c r="S45" s="14"/>
      <c r="T45" s="16"/>
      <c r="U45" s="16"/>
      <c r="V45" s="16"/>
      <c r="W45" s="16"/>
      <c r="X45" s="16"/>
    </row>
    <row r="46" spans="1:24" x14ac:dyDescent="0.3">
      <c r="A46" s="113"/>
      <c r="B46" s="113"/>
      <c r="C46" s="113"/>
      <c r="D46" s="16"/>
      <c r="E46" s="16"/>
      <c r="F46" s="16"/>
      <c r="G46" s="16"/>
      <c r="H46" s="16"/>
      <c r="I46" s="16"/>
      <c r="J46" s="16"/>
      <c r="K46" s="16"/>
      <c r="L46" s="16"/>
      <c r="M46" s="16"/>
      <c r="N46" s="16"/>
      <c r="O46" s="16"/>
      <c r="P46" s="16"/>
      <c r="Q46" s="16"/>
      <c r="R46" s="16"/>
      <c r="S46" s="14"/>
      <c r="T46" s="16"/>
      <c r="U46" s="16"/>
      <c r="V46" s="16"/>
      <c r="W46" s="16"/>
      <c r="X46" s="16"/>
    </row>
  </sheetData>
  <sheetProtection algorithmName="SHA-512" hashValue="a/ubbuhG/IC6e2hYTsulkrI6Idtqe00n+AovyzEP3EIXa7lrWXbCPTydsh06IBPJOGEr4NA5AAfLw+Yz2UJn5g==" saltValue="xibVxhLjMh2ZBqeY+m2Rzw==" spinCount="100000" sheet="1" objects="1" scenarios="1" formatColumns="0" formatRows="0"/>
  <mergeCells count="8">
    <mergeCell ref="A42:X42"/>
    <mergeCell ref="S5:X5"/>
    <mergeCell ref="B1:X2"/>
    <mergeCell ref="B3:X4"/>
    <mergeCell ref="A5:A6"/>
    <mergeCell ref="C5:G5"/>
    <mergeCell ref="H5:L5"/>
    <mergeCell ref="M5:R5"/>
  </mergeCells>
  <hyperlinks>
    <hyperlink ref="N8" r:id="rId1" xr:uid="{00000000-0004-0000-0000-000001000000}"/>
    <hyperlink ref="N11" r:id="rId2" xr:uid="{00000000-0004-0000-0000-000012000000}"/>
    <hyperlink ref="N15" r:id="rId3" xr:uid="{00000000-0004-0000-0000-00001D000000}"/>
    <hyperlink ref="N16" r:id="rId4" xr:uid="{00000000-0004-0000-0000-000021000000}"/>
    <hyperlink ref="N38" r:id="rId5" location="gid=1480476189" xr:uid="{00000000-0004-0000-0000-000038000000}"/>
    <hyperlink ref="T38" r:id="rId6" location="gid=1438143705" xr:uid="{00000000-0004-0000-0000-000039000000}"/>
  </hyperlinks>
  <pageMargins left="0.7" right="0.7" top="0.75" bottom="0.75" header="0" footer="0"/>
  <pageSetup paperSize="3" scale="30" orientation="landscape" r:id="rId7"/>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2F6C0-D2E8-49E1-97CF-19AC272447A8}">
  <dimension ref="A1:V1082"/>
  <sheetViews>
    <sheetView tabSelected="1" topLeftCell="J1" zoomScale="63" zoomScaleNormal="63" workbookViewId="0">
      <pane ySplit="6" topLeftCell="A7" activePane="bottomLeft" state="frozen"/>
      <selection pane="bottomLeft" activeCell="O10" sqref="O10"/>
    </sheetView>
  </sheetViews>
  <sheetFormatPr baseColWidth="10" defaultColWidth="11.25" defaultRowHeight="15" customHeight="1" x14ac:dyDescent="0.3"/>
  <cols>
    <col min="1" max="1" width="12.1640625" style="6" customWidth="1"/>
    <col min="2" max="2" width="14.6640625" style="6" customWidth="1"/>
    <col min="3" max="5" width="17.6640625" style="6" customWidth="1"/>
    <col min="6" max="6" width="5.33203125" style="6" customWidth="1"/>
    <col min="7" max="7" width="16.6640625" style="6" customWidth="1"/>
    <col min="8" max="8" width="20.33203125" style="197" customWidth="1"/>
    <col min="9" max="9" width="15.75" style="6" customWidth="1"/>
    <col min="10" max="11" width="16.9140625" style="6" customWidth="1"/>
    <col min="12" max="12" width="25.75" style="6" customWidth="1"/>
    <col min="13" max="14" width="14.9140625" style="6" customWidth="1"/>
    <col min="15" max="16" width="9.58203125" style="6" customWidth="1"/>
    <col min="17" max="20" width="42.5" style="6" hidden="1" customWidth="1"/>
    <col min="21" max="22" width="42.5" style="6" customWidth="1"/>
    <col min="23" max="16384" width="11.25" style="6"/>
  </cols>
  <sheetData>
    <row r="1" spans="1:22" ht="60" hidden="1" customHeight="1" x14ac:dyDescent="0.3">
      <c r="A1" s="4"/>
      <c r="B1" s="233" t="s">
        <v>0</v>
      </c>
      <c r="C1" s="234"/>
      <c r="D1" s="234"/>
      <c r="E1" s="234"/>
      <c r="F1" s="234"/>
      <c r="G1" s="234"/>
      <c r="H1" s="234"/>
      <c r="I1" s="234"/>
      <c r="J1" s="234"/>
      <c r="K1" s="234"/>
      <c r="L1" s="234"/>
      <c r="M1" s="234"/>
      <c r="N1" s="234"/>
      <c r="O1" s="234"/>
      <c r="P1" s="234"/>
      <c r="Q1" s="234"/>
      <c r="R1" s="234"/>
      <c r="S1" s="234"/>
      <c r="T1" s="234"/>
      <c r="U1" s="235"/>
      <c r="V1" s="5"/>
    </row>
    <row r="2" spans="1:22" ht="60" hidden="1" customHeight="1" x14ac:dyDescent="0.3">
      <c r="A2" s="7"/>
      <c r="B2" s="236"/>
      <c r="C2" s="237"/>
      <c r="D2" s="237"/>
      <c r="E2" s="237"/>
      <c r="F2" s="237"/>
      <c r="G2" s="237"/>
      <c r="H2" s="237"/>
      <c r="I2" s="237"/>
      <c r="J2" s="237"/>
      <c r="K2" s="237"/>
      <c r="L2" s="237"/>
      <c r="M2" s="237"/>
      <c r="N2" s="237"/>
      <c r="O2" s="237"/>
      <c r="P2" s="237"/>
      <c r="Q2" s="237"/>
      <c r="R2" s="237"/>
      <c r="S2" s="237"/>
      <c r="T2" s="237"/>
      <c r="U2" s="238"/>
      <c r="V2" s="5"/>
    </row>
    <row r="3" spans="1:22" ht="24" hidden="1" customHeight="1" x14ac:dyDescent="0.3">
      <c r="A3" s="7"/>
      <c r="B3" s="233"/>
      <c r="C3" s="234"/>
      <c r="D3" s="234"/>
      <c r="E3" s="234"/>
      <c r="F3" s="234"/>
      <c r="G3" s="234"/>
      <c r="H3" s="234"/>
      <c r="I3" s="234"/>
      <c r="J3" s="234"/>
      <c r="K3" s="234"/>
      <c r="L3" s="234"/>
      <c r="M3" s="234"/>
      <c r="N3" s="234"/>
      <c r="O3" s="234"/>
      <c r="P3" s="234"/>
      <c r="Q3" s="234"/>
      <c r="R3" s="234"/>
      <c r="S3" s="234"/>
      <c r="T3" s="234"/>
      <c r="U3" s="235"/>
      <c r="V3" s="5"/>
    </row>
    <row r="4" spans="1:22" ht="24" hidden="1" customHeight="1" x14ac:dyDescent="0.3">
      <c r="A4" s="21"/>
      <c r="B4" s="239"/>
      <c r="C4" s="221"/>
      <c r="D4" s="221"/>
      <c r="E4" s="221"/>
      <c r="F4" s="221"/>
      <c r="G4" s="221"/>
      <c r="H4" s="221"/>
      <c r="I4" s="221"/>
      <c r="J4" s="221"/>
      <c r="K4" s="221"/>
      <c r="L4" s="221"/>
      <c r="M4" s="221"/>
      <c r="N4" s="221"/>
      <c r="O4" s="221"/>
      <c r="P4" s="221"/>
      <c r="Q4" s="221"/>
      <c r="R4" s="221"/>
      <c r="S4" s="221"/>
      <c r="T4" s="221"/>
      <c r="U4" s="240"/>
      <c r="V4" s="22"/>
    </row>
    <row r="5" spans="1:22" ht="41.25" customHeight="1" x14ac:dyDescent="0.3">
      <c r="A5" s="225" t="s">
        <v>1</v>
      </c>
      <c r="B5" s="241" t="s">
        <v>2</v>
      </c>
      <c r="C5" s="223"/>
      <c r="D5" s="223"/>
      <c r="E5" s="223"/>
      <c r="F5" s="226" t="s">
        <v>3</v>
      </c>
      <c r="G5" s="226"/>
      <c r="H5" s="226"/>
      <c r="I5" s="226"/>
      <c r="J5" s="242" t="s">
        <v>1399</v>
      </c>
      <c r="K5" s="242"/>
      <c r="L5" s="243" t="s">
        <v>7</v>
      </c>
      <c r="M5" s="223"/>
      <c r="N5" s="223"/>
      <c r="O5" s="223"/>
      <c r="P5" s="223"/>
      <c r="Q5" s="227" t="s">
        <v>8</v>
      </c>
      <c r="R5" s="223"/>
      <c r="S5" s="227" t="s">
        <v>9</v>
      </c>
      <c r="T5" s="223"/>
      <c r="U5" s="222" t="s">
        <v>10</v>
      </c>
      <c r="V5" s="223"/>
    </row>
    <row r="6" spans="1:22" ht="83.25" customHeight="1" x14ac:dyDescent="0.3">
      <c r="A6" s="223"/>
      <c r="B6" s="23" t="s">
        <v>2</v>
      </c>
      <c r="C6" s="23" t="s">
        <v>11</v>
      </c>
      <c r="D6" s="23" t="s">
        <v>12</v>
      </c>
      <c r="E6" s="23" t="s">
        <v>13</v>
      </c>
      <c r="F6" s="24" t="s">
        <v>14</v>
      </c>
      <c r="G6" s="24" t="s">
        <v>15</v>
      </c>
      <c r="H6" s="192" t="s">
        <v>16</v>
      </c>
      <c r="I6" s="24" t="s">
        <v>17</v>
      </c>
      <c r="J6" s="28" t="s">
        <v>27</v>
      </c>
      <c r="K6" s="28" t="s">
        <v>22</v>
      </c>
      <c r="L6" s="25" t="s">
        <v>28</v>
      </c>
      <c r="M6" s="25" t="s">
        <v>17</v>
      </c>
      <c r="N6" s="25" t="s">
        <v>29</v>
      </c>
      <c r="O6" s="25" t="s">
        <v>30</v>
      </c>
      <c r="P6" s="25" t="s">
        <v>31</v>
      </c>
      <c r="Q6" s="26" t="s">
        <v>32</v>
      </c>
      <c r="R6" s="27" t="s">
        <v>20</v>
      </c>
      <c r="S6" s="26" t="s">
        <v>32</v>
      </c>
      <c r="T6" s="27" t="s">
        <v>20</v>
      </c>
      <c r="U6" s="26" t="s">
        <v>32</v>
      </c>
      <c r="V6" s="29" t="s">
        <v>20</v>
      </c>
    </row>
    <row r="7" spans="1:22" ht="53" customHeight="1" x14ac:dyDescent="0.3">
      <c r="A7" s="305" t="s">
        <v>33</v>
      </c>
      <c r="B7" s="228" t="s">
        <v>34</v>
      </c>
      <c r="C7" s="304" t="s">
        <v>1239</v>
      </c>
      <c r="D7" s="304" t="s">
        <v>35</v>
      </c>
      <c r="E7" s="303" t="s">
        <v>36</v>
      </c>
      <c r="F7" s="228">
        <v>1</v>
      </c>
      <c r="G7" s="229" t="s">
        <v>37</v>
      </c>
      <c r="H7" s="194" t="s">
        <v>38</v>
      </c>
      <c r="I7" s="231" t="s">
        <v>39</v>
      </c>
      <c r="J7" s="248">
        <v>0.95</v>
      </c>
      <c r="K7" s="249" t="s">
        <v>43</v>
      </c>
      <c r="L7" s="36" t="s">
        <v>48</v>
      </c>
      <c r="M7" s="32" t="s">
        <v>39</v>
      </c>
      <c r="N7" s="32"/>
      <c r="O7" s="37">
        <v>45292</v>
      </c>
      <c r="P7" s="37">
        <v>45657</v>
      </c>
      <c r="Q7" s="38" t="s">
        <v>49</v>
      </c>
      <c r="R7" s="39" t="s">
        <v>50</v>
      </c>
      <c r="S7" s="40" t="s">
        <v>51</v>
      </c>
      <c r="T7" s="41" t="s">
        <v>52</v>
      </c>
      <c r="U7" s="38" t="s">
        <v>53</v>
      </c>
      <c r="V7" s="42" t="s">
        <v>54</v>
      </c>
    </row>
    <row r="8" spans="1:22" ht="53" customHeight="1" x14ac:dyDescent="0.3">
      <c r="A8" s="305"/>
      <c r="B8" s="228"/>
      <c r="C8" s="304"/>
      <c r="D8" s="304"/>
      <c r="E8" s="303"/>
      <c r="F8" s="223"/>
      <c r="G8" s="230"/>
      <c r="H8" s="246" t="s">
        <v>55</v>
      </c>
      <c r="I8" s="232"/>
      <c r="J8" s="223"/>
      <c r="K8" s="223"/>
      <c r="L8" s="36" t="s">
        <v>56</v>
      </c>
      <c r="M8" s="32" t="s">
        <v>39</v>
      </c>
      <c r="N8" s="32" t="s">
        <v>57</v>
      </c>
      <c r="O8" s="37">
        <v>45292</v>
      </c>
      <c r="P8" s="37">
        <v>45657</v>
      </c>
      <c r="Q8" s="38" t="s">
        <v>58</v>
      </c>
      <c r="R8" s="39" t="s">
        <v>59</v>
      </c>
      <c r="S8" s="40" t="s">
        <v>60</v>
      </c>
      <c r="T8" s="41" t="s">
        <v>61</v>
      </c>
      <c r="U8" s="38" t="s">
        <v>62</v>
      </c>
      <c r="V8" s="42" t="s">
        <v>63</v>
      </c>
    </row>
    <row r="9" spans="1:22" ht="53" customHeight="1" x14ac:dyDescent="0.3">
      <c r="A9" s="305"/>
      <c r="B9" s="228"/>
      <c r="C9" s="304"/>
      <c r="D9" s="304"/>
      <c r="E9" s="303"/>
      <c r="F9" s="223"/>
      <c r="G9" s="230"/>
      <c r="H9" s="247"/>
      <c r="I9" s="232"/>
      <c r="J9" s="223"/>
      <c r="K9" s="223"/>
      <c r="L9" s="36" t="s">
        <v>64</v>
      </c>
      <c r="M9" s="32" t="s">
        <v>39</v>
      </c>
      <c r="N9" s="32" t="s">
        <v>65</v>
      </c>
      <c r="O9" s="37">
        <v>45292</v>
      </c>
      <c r="P9" s="37">
        <v>45657</v>
      </c>
      <c r="Q9" s="38" t="s">
        <v>66</v>
      </c>
      <c r="R9" s="39" t="s">
        <v>67</v>
      </c>
      <c r="S9" s="40" t="s">
        <v>68</v>
      </c>
      <c r="T9" s="41" t="s">
        <v>69</v>
      </c>
      <c r="U9" s="38" t="s">
        <v>1242</v>
      </c>
      <c r="V9" s="42" t="s">
        <v>70</v>
      </c>
    </row>
    <row r="10" spans="1:22" ht="53" customHeight="1" x14ac:dyDescent="0.3">
      <c r="A10" s="305"/>
      <c r="B10" s="228"/>
      <c r="C10" s="304"/>
      <c r="D10" s="304"/>
      <c r="E10" s="303"/>
      <c r="F10" s="223"/>
      <c r="G10" s="230"/>
      <c r="H10" s="247"/>
      <c r="I10" s="232"/>
      <c r="J10" s="223"/>
      <c r="K10" s="223"/>
      <c r="L10" s="36" t="s">
        <v>71</v>
      </c>
      <c r="M10" s="32" t="s">
        <v>72</v>
      </c>
      <c r="N10" s="31" t="s">
        <v>39</v>
      </c>
      <c r="O10" s="37">
        <v>45292</v>
      </c>
      <c r="P10" s="37">
        <v>45657</v>
      </c>
      <c r="Q10" s="38" t="s">
        <v>1243</v>
      </c>
      <c r="R10" s="39" t="s">
        <v>73</v>
      </c>
      <c r="S10" s="33" t="s">
        <v>1244</v>
      </c>
      <c r="T10" s="41" t="s">
        <v>74</v>
      </c>
      <c r="U10" s="38" t="s">
        <v>1245</v>
      </c>
      <c r="V10" s="42" t="s">
        <v>75</v>
      </c>
    </row>
    <row r="11" spans="1:22" ht="47.5" customHeight="1" x14ac:dyDescent="0.3">
      <c r="A11" s="305"/>
      <c r="B11" s="228"/>
      <c r="C11" s="306" t="s">
        <v>1246</v>
      </c>
      <c r="D11" s="306" t="s">
        <v>76</v>
      </c>
      <c r="E11" s="306" t="s">
        <v>77</v>
      </c>
      <c r="F11" s="228">
        <v>2</v>
      </c>
      <c r="G11" s="229" t="s">
        <v>78</v>
      </c>
      <c r="H11" s="194" t="s">
        <v>79</v>
      </c>
      <c r="I11" s="231" t="s">
        <v>80</v>
      </c>
      <c r="J11" s="244">
        <v>0.85</v>
      </c>
      <c r="K11" s="245" t="s">
        <v>86</v>
      </c>
      <c r="L11" s="36" t="s">
        <v>88</v>
      </c>
      <c r="M11" s="32" t="s">
        <v>80</v>
      </c>
      <c r="N11" s="32"/>
      <c r="O11" s="37">
        <v>45292</v>
      </c>
      <c r="P11" s="37">
        <v>45504</v>
      </c>
      <c r="Q11" s="38" t="s">
        <v>89</v>
      </c>
      <c r="R11" s="39" t="s">
        <v>90</v>
      </c>
      <c r="S11" s="45" t="s">
        <v>91</v>
      </c>
      <c r="T11" s="41" t="s">
        <v>92</v>
      </c>
      <c r="U11" s="38" t="s">
        <v>93</v>
      </c>
      <c r="V11" s="42" t="s">
        <v>94</v>
      </c>
    </row>
    <row r="12" spans="1:22" ht="47.5" customHeight="1" x14ac:dyDescent="0.3">
      <c r="A12" s="305"/>
      <c r="B12" s="228"/>
      <c r="C12" s="306"/>
      <c r="D12" s="306"/>
      <c r="E12" s="306"/>
      <c r="F12" s="223"/>
      <c r="G12" s="230"/>
      <c r="H12" s="246" t="s">
        <v>95</v>
      </c>
      <c r="I12" s="232"/>
      <c r="J12" s="223"/>
      <c r="K12" s="223"/>
      <c r="L12" s="36" t="s">
        <v>96</v>
      </c>
      <c r="M12" s="32" t="s">
        <v>80</v>
      </c>
      <c r="N12" s="32"/>
      <c r="O12" s="37">
        <v>45292</v>
      </c>
      <c r="P12" s="37">
        <v>45382</v>
      </c>
      <c r="Q12" s="38" t="s">
        <v>97</v>
      </c>
      <c r="R12" s="39" t="s">
        <v>98</v>
      </c>
      <c r="S12" s="46" t="s">
        <v>99</v>
      </c>
      <c r="T12" s="41" t="s">
        <v>100</v>
      </c>
      <c r="U12" s="38" t="s">
        <v>101</v>
      </c>
      <c r="V12" s="42" t="s">
        <v>102</v>
      </c>
    </row>
    <row r="13" spans="1:22" ht="47.5" customHeight="1" x14ac:dyDescent="0.3">
      <c r="A13" s="305"/>
      <c r="B13" s="228"/>
      <c r="C13" s="306"/>
      <c r="D13" s="306"/>
      <c r="E13" s="306"/>
      <c r="F13" s="223"/>
      <c r="G13" s="230"/>
      <c r="H13" s="247"/>
      <c r="I13" s="232"/>
      <c r="J13" s="223"/>
      <c r="K13" s="223"/>
      <c r="L13" s="36" t="s">
        <v>103</v>
      </c>
      <c r="M13" s="32" t="s">
        <v>80</v>
      </c>
      <c r="N13" s="32"/>
      <c r="O13" s="37">
        <v>45383</v>
      </c>
      <c r="P13" s="37">
        <v>45657</v>
      </c>
      <c r="Q13" s="38" t="s">
        <v>104</v>
      </c>
      <c r="R13" s="39" t="s">
        <v>105</v>
      </c>
      <c r="S13" s="46" t="s">
        <v>106</v>
      </c>
      <c r="T13" s="41" t="s">
        <v>107</v>
      </c>
      <c r="U13" s="38" t="s">
        <v>108</v>
      </c>
      <c r="V13" s="42" t="s">
        <v>109</v>
      </c>
    </row>
    <row r="14" spans="1:22" ht="47.5" customHeight="1" x14ac:dyDescent="0.3">
      <c r="A14" s="305"/>
      <c r="B14" s="228"/>
      <c r="C14" s="228" t="s">
        <v>1249</v>
      </c>
      <c r="D14" s="228" t="s">
        <v>110</v>
      </c>
      <c r="E14" s="228" t="s">
        <v>111</v>
      </c>
      <c r="F14" s="228">
        <v>3</v>
      </c>
      <c r="G14" s="229" t="s">
        <v>112</v>
      </c>
      <c r="H14" s="194" t="s">
        <v>113</v>
      </c>
      <c r="I14" s="231" t="s">
        <v>80</v>
      </c>
      <c r="J14" s="252">
        <v>0.61899999999999999</v>
      </c>
      <c r="K14" s="253" t="s">
        <v>121</v>
      </c>
      <c r="L14" s="36" t="s">
        <v>122</v>
      </c>
      <c r="M14" s="32" t="s">
        <v>80</v>
      </c>
      <c r="N14" s="32"/>
      <c r="O14" s="37">
        <v>45292</v>
      </c>
      <c r="P14" s="37">
        <v>45657</v>
      </c>
      <c r="Q14" s="48" t="s">
        <v>123</v>
      </c>
      <c r="R14" s="254" t="s">
        <v>124</v>
      </c>
      <c r="S14" s="46" t="s">
        <v>1250</v>
      </c>
      <c r="T14" s="41" t="s">
        <v>125</v>
      </c>
      <c r="U14" s="38" t="s">
        <v>126</v>
      </c>
      <c r="V14" s="42" t="s">
        <v>127</v>
      </c>
    </row>
    <row r="15" spans="1:22" ht="47.5" customHeight="1" x14ac:dyDescent="0.3">
      <c r="A15" s="305"/>
      <c r="B15" s="228"/>
      <c r="C15" s="228"/>
      <c r="D15" s="228"/>
      <c r="E15" s="228"/>
      <c r="F15" s="223"/>
      <c r="G15" s="230"/>
      <c r="H15" s="246" t="s">
        <v>128</v>
      </c>
      <c r="I15" s="232"/>
      <c r="J15" s="223"/>
      <c r="K15" s="223"/>
      <c r="L15" s="36" t="s">
        <v>129</v>
      </c>
      <c r="M15" s="32" t="s">
        <v>80</v>
      </c>
      <c r="N15" s="32"/>
      <c r="O15" s="37">
        <v>45292</v>
      </c>
      <c r="P15" s="37">
        <v>45382</v>
      </c>
      <c r="Q15" s="48" t="s">
        <v>130</v>
      </c>
      <c r="R15" s="223"/>
      <c r="S15" s="46" t="s">
        <v>1251</v>
      </c>
      <c r="T15" s="41" t="s">
        <v>131</v>
      </c>
      <c r="U15" s="38" t="s">
        <v>132</v>
      </c>
      <c r="V15" s="42" t="s">
        <v>133</v>
      </c>
    </row>
    <row r="16" spans="1:22" ht="47.5" customHeight="1" x14ac:dyDescent="0.3">
      <c r="A16" s="305"/>
      <c r="B16" s="228"/>
      <c r="C16" s="228"/>
      <c r="D16" s="228"/>
      <c r="E16" s="228"/>
      <c r="F16" s="223"/>
      <c r="G16" s="230"/>
      <c r="H16" s="247"/>
      <c r="I16" s="232"/>
      <c r="J16" s="223"/>
      <c r="K16" s="223"/>
      <c r="L16" s="36" t="s">
        <v>134</v>
      </c>
      <c r="M16" s="32" t="s">
        <v>80</v>
      </c>
      <c r="N16" s="32"/>
      <c r="O16" s="37">
        <v>45292</v>
      </c>
      <c r="P16" s="37">
        <v>45657</v>
      </c>
      <c r="Q16" s="48" t="s">
        <v>135</v>
      </c>
      <c r="R16" s="223"/>
      <c r="S16" s="46" t="s">
        <v>1252</v>
      </c>
      <c r="T16" s="41" t="s">
        <v>136</v>
      </c>
      <c r="U16" s="38" t="s">
        <v>137</v>
      </c>
      <c r="V16" s="42" t="s">
        <v>138</v>
      </c>
    </row>
    <row r="17" spans="1:22" ht="47.5" customHeight="1" x14ac:dyDescent="0.3">
      <c r="A17" s="305"/>
      <c r="B17" s="228"/>
      <c r="C17" s="306" t="s">
        <v>1253</v>
      </c>
      <c r="D17" s="306" t="s">
        <v>139</v>
      </c>
      <c r="E17" s="306" t="s">
        <v>140</v>
      </c>
      <c r="F17" s="228">
        <v>4</v>
      </c>
      <c r="G17" s="229" t="s">
        <v>141</v>
      </c>
      <c r="H17" s="311" t="s">
        <v>142</v>
      </c>
      <c r="I17" s="231" t="s">
        <v>80</v>
      </c>
      <c r="J17" s="250">
        <v>0.98</v>
      </c>
      <c r="K17" s="251" t="s">
        <v>43</v>
      </c>
      <c r="L17" s="36" t="s">
        <v>148</v>
      </c>
      <c r="M17" s="32" t="s">
        <v>149</v>
      </c>
      <c r="N17" s="32" t="s">
        <v>80</v>
      </c>
      <c r="O17" s="52">
        <v>45292</v>
      </c>
      <c r="P17" s="52">
        <v>45657</v>
      </c>
      <c r="Q17" s="48" t="s">
        <v>150</v>
      </c>
      <c r="R17" s="39" t="s">
        <v>151</v>
      </c>
      <c r="S17" s="46" t="s">
        <v>152</v>
      </c>
      <c r="T17" s="41" t="s">
        <v>153</v>
      </c>
      <c r="U17" s="38" t="s">
        <v>1254</v>
      </c>
      <c r="V17" s="42" t="s">
        <v>154</v>
      </c>
    </row>
    <row r="18" spans="1:22" ht="47.5" customHeight="1" x14ac:dyDescent="0.3">
      <c r="A18" s="305"/>
      <c r="B18" s="228"/>
      <c r="C18" s="306"/>
      <c r="D18" s="306"/>
      <c r="E18" s="306"/>
      <c r="F18" s="223"/>
      <c r="G18" s="230"/>
      <c r="H18" s="246"/>
      <c r="I18" s="232"/>
      <c r="J18" s="223"/>
      <c r="K18" s="223"/>
      <c r="L18" s="36" t="s">
        <v>155</v>
      </c>
      <c r="M18" s="32" t="s">
        <v>80</v>
      </c>
      <c r="N18" s="32"/>
      <c r="O18" s="52">
        <v>45292</v>
      </c>
      <c r="P18" s="52">
        <v>45657</v>
      </c>
      <c r="Q18" s="48" t="s">
        <v>156</v>
      </c>
      <c r="R18" s="39" t="s">
        <v>157</v>
      </c>
      <c r="S18" s="46" t="s">
        <v>158</v>
      </c>
      <c r="T18" s="41" t="s">
        <v>159</v>
      </c>
      <c r="U18" s="38" t="s">
        <v>1255</v>
      </c>
      <c r="V18" s="42" t="s">
        <v>160</v>
      </c>
    </row>
    <row r="19" spans="1:22" ht="47.5" customHeight="1" x14ac:dyDescent="0.3">
      <c r="A19" s="305"/>
      <c r="B19" s="228"/>
      <c r="C19" s="306"/>
      <c r="D19" s="306"/>
      <c r="E19" s="306"/>
      <c r="F19" s="223"/>
      <c r="G19" s="230"/>
      <c r="H19" s="246" t="s">
        <v>161</v>
      </c>
      <c r="I19" s="232"/>
      <c r="J19" s="223"/>
      <c r="K19" s="223"/>
      <c r="L19" s="49" t="s">
        <v>162</v>
      </c>
      <c r="M19" s="32" t="s">
        <v>80</v>
      </c>
      <c r="N19" s="32"/>
      <c r="O19" s="52">
        <v>45292</v>
      </c>
      <c r="P19" s="52">
        <v>45657</v>
      </c>
      <c r="Q19" s="48" t="s">
        <v>163</v>
      </c>
      <c r="R19" s="39" t="s">
        <v>164</v>
      </c>
      <c r="S19" s="46" t="s">
        <v>1256</v>
      </c>
      <c r="T19" s="41" t="s">
        <v>165</v>
      </c>
      <c r="U19" s="38" t="s">
        <v>166</v>
      </c>
      <c r="V19" s="42" t="s">
        <v>167</v>
      </c>
    </row>
    <row r="20" spans="1:22" ht="47.5" customHeight="1" x14ac:dyDescent="0.3">
      <c r="A20" s="305"/>
      <c r="B20" s="228"/>
      <c r="C20" s="306"/>
      <c r="D20" s="306"/>
      <c r="E20" s="306"/>
      <c r="F20" s="223"/>
      <c r="G20" s="230"/>
      <c r="H20" s="247"/>
      <c r="I20" s="232"/>
      <c r="J20" s="223"/>
      <c r="K20" s="223"/>
      <c r="L20" s="36" t="s">
        <v>168</v>
      </c>
      <c r="M20" s="32" t="s">
        <v>80</v>
      </c>
      <c r="N20" s="32"/>
      <c r="O20" s="52">
        <v>45292</v>
      </c>
      <c r="P20" s="52">
        <v>45657</v>
      </c>
      <c r="Q20" s="48" t="s">
        <v>169</v>
      </c>
      <c r="R20" s="39" t="s">
        <v>170</v>
      </c>
      <c r="S20" s="46" t="s">
        <v>171</v>
      </c>
      <c r="T20" s="41" t="s">
        <v>172</v>
      </c>
      <c r="U20" s="38" t="s">
        <v>173</v>
      </c>
      <c r="V20" s="42" t="s">
        <v>174</v>
      </c>
    </row>
    <row r="21" spans="1:22" ht="47.5" customHeight="1" x14ac:dyDescent="0.3">
      <c r="A21" s="305"/>
      <c r="B21" s="228"/>
      <c r="C21" s="306"/>
      <c r="D21" s="306"/>
      <c r="E21" s="306"/>
      <c r="F21" s="223"/>
      <c r="G21" s="230"/>
      <c r="H21" s="247"/>
      <c r="I21" s="232"/>
      <c r="J21" s="223"/>
      <c r="K21" s="223"/>
      <c r="L21" s="36" t="s">
        <v>175</v>
      </c>
      <c r="M21" s="32" t="s">
        <v>80</v>
      </c>
      <c r="N21" s="32"/>
      <c r="O21" s="52">
        <v>45292</v>
      </c>
      <c r="P21" s="52">
        <v>45657</v>
      </c>
      <c r="Q21" s="48" t="s">
        <v>176</v>
      </c>
      <c r="R21" s="39" t="s">
        <v>177</v>
      </c>
      <c r="S21" s="46" t="s">
        <v>178</v>
      </c>
      <c r="T21" s="41" t="s">
        <v>179</v>
      </c>
      <c r="U21" s="38" t="s">
        <v>180</v>
      </c>
      <c r="V21" s="42" t="s">
        <v>181</v>
      </c>
    </row>
    <row r="22" spans="1:22" ht="47.5" customHeight="1" x14ac:dyDescent="0.3">
      <c r="A22" s="305"/>
      <c r="B22" s="228"/>
      <c r="C22" s="306"/>
      <c r="D22" s="306"/>
      <c r="E22" s="306"/>
      <c r="F22" s="223"/>
      <c r="G22" s="230"/>
      <c r="H22" s="247"/>
      <c r="I22" s="232"/>
      <c r="J22" s="223"/>
      <c r="K22" s="223"/>
      <c r="L22" s="36" t="s">
        <v>182</v>
      </c>
      <c r="M22" s="32" t="s">
        <v>80</v>
      </c>
      <c r="N22" s="32"/>
      <c r="O22" s="52">
        <v>45292</v>
      </c>
      <c r="P22" s="52">
        <v>45657</v>
      </c>
      <c r="Q22" s="48" t="s">
        <v>183</v>
      </c>
      <c r="R22" s="39" t="s">
        <v>184</v>
      </c>
      <c r="S22" s="53" t="s">
        <v>1257</v>
      </c>
      <c r="T22" s="41" t="s">
        <v>185</v>
      </c>
      <c r="U22" s="38" t="s">
        <v>186</v>
      </c>
      <c r="V22" s="42" t="s">
        <v>187</v>
      </c>
    </row>
    <row r="23" spans="1:22" ht="47.5" customHeight="1" x14ac:dyDescent="0.3">
      <c r="A23" s="305"/>
      <c r="B23" s="228"/>
      <c r="C23" s="306"/>
      <c r="D23" s="306"/>
      <c r="E23" s="306"/>
      <c r="F23" s="223"/>
      <c r="G23" s="230"/>
      <c r="H23" s="247"/>
      <c r="I23" s="232"/>
      <c r="J23" s="223"/>
      <c r="K23" s="223"/>
      <c r="L23" s="36" t="s">
        <v>188</v>
      </c>
      <c r="M23" s="32" t="s">
        <v>80</v>
      </c>
      <c r="N23" s="32"/>
      <c r="O23" s="52">
        <v>45292</v>
      </c>
      <c r="P23" s="52">
        <v>45657</v>
      </c>
      <c r="Q23" s="48" t="s">
        <v>189</v>
      </c>
      <c r="R23" s="39" t="s">
        <v>190</v>
      </c>
      <c r="S23" s="45" t="s">
        <v>191</v>
      </c>
      <c r="T23" s="41" t="s">
        <v>192</v>
      </c>
      <c r="U23" s="38" t="s">
        <v>193</v>
      </c>
      <c r="V23" s="42" t="s">
        <v>194</v>
      </c>
    </row>
    <row r="24" spans="1:22" ht="47.5" customHeight="1" x14ac:dyDescent="0.3">
      <c r="A24" s="305"/>
      <c r="B24" s="228"/>
      <c r="C24" s="306" t="s">
        <v>1258</v>
      </c>
      <c r="D24" s="306" t="s">
        <v>195</v>
      </c>
      <c r="E24" s="306" t="s">
        <v>196</v>
      </c>
      <c r="F24" s="228">
        <v>5</v>
      </c>
      <c r="G24" s="229" t="s">
        <v>197</v>
      </c>
      <c r="H24" s="311" t="s">
        <v>198</v>
      </c>
      <c r="I24" s="231" t="s">
        <v>199</v>
      </c>
      <c r="J24" s="250">
        <v>0.9</v>
      </c>
      <c r="K24" s="251" t="s">
        <v>43</v>
      </c>
      <c r="L24" s="36" t="s">
        <v>207</v>
      </c>
      <c r="M24" s="32" t="s">
        <v>199</v>
      </c>
      <c r="N24" s="32"/>
      <c r="O24" s="52">
        <v>45292</v>
      </c>
      <c r="P24" s="52">
        <v>45535</v>
      </c>
      <c r="Q24" s="38" t="s">
        <v>208</v>
      </c>
      <c r="R24" s="254" t="s">
        <v>209</v>
      </c>
      <c r="S24" s="54" t="s">
        <v>210</v>
      </c>
      <c r="T24" s="41" t="s">
        <v>211</v>
      </c>
      <c r="U24" s="38" t="s">
        <v>212</v>
      </c>
      <c r="V24" s="42" t="s">
        <v>213</v>
      </c>
    </row>
    <row r="25" spans="1:22" ht="47.5" customHeight="1" x14ac:dyDescent="0.3">
      <c r="A25" s="305"/>
      <c r="B25" s="228"/>
      <c r="C25" s="306"/>
      <c r="D25" s="306"/>
      <c r="E25" s="306"/>
      <c r="F25" s="223"/>
      <c r="G25" s="230"/>
      <c r="H25" s="246"/>
      <c r="I25" s="232"/>
      <c r="J25" s="223"/>
      <c r="K25" s="223"/>
      <c r="L25" s="36" t="s">
        <v>214</v>
      </c>
      <c r="M25" s="32" t="s">
        <v>199</v>
      </c>
      <c r="N25" s="32"/>
      <c r="O25" s="52">
        <v>45292</v>
      </c>
      <c r="P25" s="52">
        <v>45535</v>
      </c>
      <c r="Q25" s="55" t="s">
        <v>215</v>
      </c>
      <c r="R25" s="223"/>
      <c r="S25" s="54" t="s">
        <v>216</v>
      </c>
      <c r="T25" s="41" t="s">
        <v>217</v>
      </c>
      <c r="U25" s="38" t="s">
        <v>218</v>
      </c>
      <c r="V25" s="42" t="s">
        <v>219</v>
      </c>
    </row>
    <row r="26" spans="1:22" ht="47.5" customHeight="1" x14ac:dyDescent="0.3">
      <c r="A26" s="305"/>
      <c r="B26" s="228"/>
      <c r="C26" s="306"/>
      <c r="D26" s="306"/>
      <c r="E26" s="306"/>
      <c r="F26" s="223"/>
      <c r="G26" s="230"/>
      <c r="H26" s="246" t="s">
        <v>220</v>
      </c>
      <c r="I26" s="232"/>
      <c r="J26" s="223"/>
      <c r="K26" s="223"/>
      <c r="L26" s="36" t="s">
        <v>221</v>
      </c>
      <c r="M26" s="32" t="s">
        <v>199</v>
      </c>
      <c r="N26" s="32"/>
      <c r="O26" s="52">
        <v>45413</v>
      </c>
      <c r="P26" s="52">
        <v>45535</v>
      </c>
      <c r="Q26" s="38" t="s">
        <v>222</v>
      </c>
      <c r="R26" s="223"/>
      <c r="S26" s="54" t="s">
        <v>223</v>
      </c>
      <c r="T26" s="41" t="s">
        <v>224</v>
      </c>
      <c r="U26" s="38" t="s">
        <v>225</v>
      </c>
      <c r="V26" s="42" t="s">
        <v>226</v>
      </c>
    </row>
    <row r="27" spans="1:22" ht="47.5" customHeight="1" x14ac:dyDescent="0.3">
      <c r="A27" s="305"/>
      <c r="B27" s="228"/>
      <c r="C27" s="306"/>
      <c r="D27" s="306"/>
      <c r="E27" s="306"/>
      <c r="F27" s="223"/>
      <c r="G27" s="230"/>
      <c r="H27" s="247"/>
      <c r="I27" s="232"/>
      <c r="J27" s="223"/>
      <c r="K27" s="223"/>
      <c r="L27" s="36" t="s">
        <v>227</v>
      </c>
      <c r="M27" s="32" t="s">
        <v>199</v>
      </c>
      <c r="N27" s="32"/>
      <c r="O27" s="52">
        <v>45474</v>
      </c>
      <c r="P27" s="52">
        <v>45657</v>
      </c>
      <c r="Q27" s="38" t="s">
        <v>228</v>
      </c>
      <c r="R27" s="223"/>
      <c r="S27" s="54" t="s">
        <v>229</v>
      </c>
      <c r="T27" s="41" t="s">
        <v>230</v>
      </c>
      <c r="U27" s="38" t="s">
        <v>231</v>
      </c>
      <c r="V27" s="42" t="s">
        <v>232</v>
      </c>
    </row>
    <row r="28" spans="1:22" ht="47.5" customHeight="1" x14ac:dyDescent="0.3">
      <c r="A28" s="305"/>
      <c r="B28" s="228"/>
      <c r="C28" s="306"/>
      <c r="D28" s="306"/>
      <c r="E28" s="306"/>
      <c r="F28" s="223"/>
      <c r="G28" s="230"/>
      <c r="H28" s="246" t="s">
        <v>233</v>
      </c>
      <c r="I28" s="232"/>
      <c r="J28" s="223"/>
      <c r="K28" s="223"/>
      <c r="L28" s="36" t="s">
        <v>234</v>
      </c>
      <c r="M28" s="32" t="s">
        <v>199</v>
      </c>
      <c r="N28" s="32"/>
      <c r="O28" s="52">
        <v>45292</v>
      </c>
      <c r="P28" s="52">
        <v>45535</v>
      </c>
      <c r="Q28" s="38" t="s">
        <v>235</v>
      </c>
      <c r="R28" s="223"/>
      <c r="S28" s="56" t="s">
        <v>236</v>
      </c>
      <c r="T28" s="41" t="s">
        <v>237</v>
      </c>
      <c r="U28" s="38" t="s">
        <v>238</v>
      </c>
      <c r="V28" s="42" t="s">
        <v>239</v>
      </c>
    </row>
    <row r="29" spans="1:22" ht="47.5" customHeight="1" x14ac:dyDescent="0.3">
      <c r="A29" s="305"/>
      <c r="B29" s="228"/>
      <c r="C29" s="306"/>
      <c r="D29" s="306"/>
      <c r="E29" s="306"/>
      <c r="F29" s="223"/>
      <c r="G29" s="230"/>
      <c r="H29" s="247"/>
      <c r="I29" s="232"/>
      <c r="J29" s="223"/>
      <c r="K29" s="223"/>
      <c r="L29" s="36" t="s">
        <v>240</v>
      </c>
      <c r="M29" s="32" t="s">
        <v>199</v>
      </c>
      <c r="N29" s="32" t="s">
        <v>241</v>
      </c>
      <c r="O29" s="52">
        <v>45444</v>
      </c>
      <c r="P29" s="52">
        <v>45657</v>
      </c>
      <c r="Q29" s="38" t="s">
        <v>242</v>
      </c>
      <c r="R29" s="223"/>
      <c r="S29" s="56" t="s">
        <v>243</v>
      </c>
      <c r="T29" s="41" t="s">
        <v>244</v>
      </c>
      <c r="U29" s="38" t="s">
        <v>245</v>
      </c>
      <c r="V29" s="42" t="s">
        <v>246</v>
      </c>
    </row>
    <row r="30" spans="1:22" ht="47.5" customHeight="1" x14ac:dyDescent="0.3">
      <c r="A30" s="305"/>
      <c r="B30" s="228"/>
      <c r="C30" s="306" t="s">
        <v>1262</v>
      </c>
      <c r="D30" s="306" t="s">
        <v>247</v>
      </c>
      <c r="E30" s="306" t="s">
        <v>248</v>
      </c>
      <c r="F30" s="228">
        <v>6</v>
      </c>
      <c r="G30" s="229" t="s">
        <v>249</v>
      </c>
      <c r="H30" s="194" t="s">
        <v>250</v>
      </c>
      <c r="I30" s="231" t="s">
        <v>199</v>
      </c>
      <c r="J30" s="250">
        <v>0.92</v>
      </c>
      <c r="K30" s="251" t="s">
        <v>43</v>
      </c>
      <c r="L30" s="36" t="s">
        <v>257</v>
      </c>
      <c r="M30" s="32" t="s">
        <v>199</v>
      </c>
      <c r="N30" s="32"/>
      <c r="O30" s="52">
        <v>45292</v>
      </c>
      <c r="P30" s="52">
        <v>45657</v>
      </c>
      <c r="Q30" s="38" t="s">
        <v>258</v>
      </c>
      <c r="R30" s="39" t="s">
        <v>259</v>
      </c>
      <c r="S30" s="46" t="s">
        <v>260</v>
      </c>
      <c r="T30" s="41" t="s">
        <v>261</v>
      </c>
      <c r="U30" s="38" t="s">
        <v>262</v>
      </c>
      <c r="V30" s="42" t="s">
        <v>263</v>
      </c>
    </row>
    <row r="31" spans="1:22" ht="47.5" customHeight="1" x14ac:dyDescent="0.3">
      <c r="A31" s="305"/>
      <c r="B31" s="228"/>
      <c r="C31" s="306"/>
      <c r="D31" s="306"/>
      <c r="E31" s="306"/>
      <c r="F31" s="223"/>
      <c r="G31" s="230"/>
      <c r="H31" s="246" t="s">
        <v>264</v>
      </c>
      <c r="I31" s="232"/>
      <c r="J31" s="223"/>
      <c r="K31" s="223"/>
      <c r="L31" s="36" t="s">
        <v>265</v>
      </c>
      <c r="M31" s="32" t="s">
        <v>199</v>
      </c>
      <c r="N31" s="32" t="s">
        <v>266</v>
      </c>
      <c r="O31" s="52">
        <v>45383</v>
      </c>
      <c r="P31" s="52">
        <v>45657</v>
      </c>
      <c r="Q31" s="38" t="s">
        <v>267</v>
      </c>
      <c r="R31" s="39" t="s">
        <v>268</v>
      </c>
      <c r="S31" s="46" t="s">
        <v>269</v>
      </c>
      <c r="T31" s="41" t="s">
        <v>270</v>
      </c>
      <c r="U31" s="38" t="s">
        <v>271</v>
      </c>
      <c r="V31" s="42" t="s">
        <v>272</v>
      </c>
    </row>
    <row r="32" spans="1:22" ht="47.5" customHeight="1" x14ac:dyDescent="0.3">
      <c r="A32" s="305"/>
      <c r="B32" s="228"/>
      <c r="C32" s="306"/>
      <c r="D32" s="306"/>
      <c r="E32" s="306"/>
      <c r="F32" s="223"/>
      <c r="G32" s="230"/>
      <c r="H32" s="247"/>
      <c r="I32" s="232"/>
      <c r="J32" s="223"/>
      <c r="K32" s="223"/>
      <c r="L32" s="36" t="s">
        <v>273</v>
      </c>
      <c r="M32" s="32" t="s">
        <v>199</v>
      </c>
      <c r="N32" s="32" t="s">
        <v>266</v>
      </c>
      <c r="O32" s="52">
        <v>45383</v>
      </c>
      <c r="P32" s="52">
        <v>45657</v>
      </c>
      <c r="Q32" s="38" t="s">
        <v>274</v>
      </c>
      <c r="R32" s="39" t="s">
        <v>275</v>
      </c>
      <c r="S32" s="57" t="s">
        <v>274</v>
      </c>
      <c r="T32" s="41" t="s">
        <v>276</v>
      </c>
      <c r="U32" s="38" t="s">
        <v>277</v>
      </c>
      <c r="V32" s="42" t="s">
        <v>278</v>
      </c>
    </row>
    <row r="33" spans="1:22" ht="47.5" customHeight="1" x14ac:dyDescent="0.3">
      <c r="A33" s="305"/>
      <c r="B33" s="228"/>
      <c r="C33" s="306"/>
      <c r="D33" s="306"/>
      <c r="E33" s="306"/>
      <c r="F33" s="223"/>
      <c r="G33" s="230"/>
      <c r="H33" s="247"/>
      <c r="I33" s="232"/>
      <c r="J33" s="223"/>
      <c r="K33" s="223"/>
      <c r="L33" s="36" t="s">
        <v>279</v>
      </c>
      <c r="M33" s="32" t="s">
        <v>199</v>
      </c>
      <c r="N33" s="32" t="s">
        <v>266</v>
      </c>
      <c r="O33" s="52">
        <v>45474</v>
      </c>
      <c r="P33" s="52">
        <v>45657</v>
      </c>
      <c r="Q33" s="38" t="s">
        <v>280</v>
      </c>
      <c r="R33" s="39" t="s">
        <v>281</v>
      </c>
      <c r="S33" s="46" t="s">
        <v>282</v>
      </c>
      <c r="T33" s="41" t="s">
        <v>283</v>
      </c>
      <c r="U33" s="38" t="s">
        <v>284</v>
      </c>
      <c r="V33" s="42" t="s">
        <v>285</v>
      </c>
    </row>
    <row r="34" spans="1:22" ht="47.5" customHeight="1" x14ac:dyDescent="0.3">
      <c r="A34" s="305"/>
      <c r="B34" s="228"/>
      <c r="C34" s="306" t="s">
        <v>1266</v>
      </c>
      <c r="D34" s="306" t="s">
        <v>286</v>
      </c>
      <c r="E34" s="306" t="s">
        <v>287</v>
      </c>
      <c r="F34" s="228">
        <v>7</v>
      </c>
      <c r="G34" s="229" t="s">
        <v>288</v>
      </c>
      <c r="H34" s="194" t="s">
        <v>289</v>
      </c>
      <c r="I34" s="231" t="s">
        <v>290</v>
      </c>
      <c r="J34" s="262">
        <v>0.8</v>
      </c>
      <c r="K34" s="258" t="s">
        <v>86</v>
      </c>
      <c r="L34" s="36" t="s">
        <v>298</v>
      </c>
      <c r="M34" s="32" t="s">
        <v>290</v>
      </c>
      <c r="N34" s="31" t="s">
        <v>299</v>
      </c>
      <c r="O34" s="60">
        <v>45292</v>
      </c>
      <c r="P34" s="61">
        <v>45504</v>
      </c>
      <c r="Q34" s="38" t="s">
        <v>300</v>
      </c>
      <c r="R34" s="41" t="s">
        <v>301</v>
      </c>
      <c r="S34" s="62" t="s">
        <v>302</v>
      </c>
      <c r="T34" s="41" t="s">
        <v>303</v>
      </c>
      <c r="U34" s="38" t="s">
        <v>304</v>
      </c>
      <c r="V34" s="42" t="s">
        <v>305</v>
      </c>
    </row>
    <row r="35" spans="1:22" ht="47.5" customHeight="1" x14ac:dyDescent="0.3">
      <c r="A35" s="305"/>
      <c r="B35" s="228"/>
      <c r="C35" s="306"/>
      <c r="D35" s="306"/>
      <c r="E35" s="306"/>
      <c r="F35" s="223"/>
      <c r="G35" s="230"/>
      <c r="H35" s="246" t="s">
        <v>306</v>
      </c>
      <c r="I35" s="232"/>
      <c r="J35" s="223"/>
      <c r="K35" s="223"/>
      <c r="L35" s="36" t="s">
        <v>307</v>
      </c>
      <c r="M35" s="32" t="s">
        <v>290</v>
      </c>
      <c r="N35" s="31" t="s">
        <v>299</v>
      </c>
      <c r="O35" s="60">
        <v>45292</v>
      </c>
      <c r="P35" s="60">
        <v>45504</v>
      </c>
      <c r="Q35" s="38" t="s">
        <v>308</v>
      </c>
      <c r="R35" s="41" t="s">
        <v>309</v>
      </c>
      <c r="S35" s="62" t="s">
        <v>310</v>
      </c>
      <c r="T35" s="41" t="s">
        <v>311</v>
      </c>
      <c r="U35" s="38" t="s">
        <v>312</v>
      </c>
      <c r="V35" s="42" t="s">
        <v>313</v>
      </c>
    </row>
    <row r="36" spans="1:22" ht="47.5" customHeight="1" x14ac:dyDescent="0.3">
      <c r="A36" s="305"/>
      <c r="B36" s="228"/>
      <c r="C36" s="306"/>
      <c r="D36" s="306"/>
      <c r="E36" s="306"/>
      <c r="F36" s="223"/>
      <c r="G36" s="230"/>
      <c r="H36" s="247"/>
      <c r="I36" s="232"/>
      <c r="J36" s="223"/>
      <c r="K36" s="223"/>
      <c r="L36" s="36" t="s">
        <v>314</v>
      </c>
      <c r="M36" s="32" t="s">
        <v>290</v>
      </c>
      <c r="N36" s="31" t="s">
        <v>299</v>
      </c>
      <c r="O36" s="60">
        <v>45292</v>
      </c>
      <c r="P36" s="60">
        <v>45657</v>
      </c>
      <c r="Q36" s="38" t="s">
        <v>315</v>
      </c>
      <c r="R36" s="41" t="s">
        <v>316</v>
      </c>
      <c r="S36" s="62" t="s">
        <v>317</v>
      </c>
      <c r="T36" s="259" t="s">
        <v>318</v>
      </c>
      <c r="U36" s="38" t="s">
        <v>319</v>
      </c>
      <c r="V36" s="256" t="s">
        <v>320</v>
      </c>
    </row>
    <row r="37" spans="1:22" ht="47.5" customHeight="1" x14ac:dyDescent="0.3">
      <c r="A37" s="305"/>
      <c r="B37" s="228"/>
      <c r="C37" s="306"/>
      <c r="D37" s="306"/>
      <c r="E37" s="306"/>
      <c r="F37" s="223"/>
      <c r="G37" s="230"/>
      <c r="H37" s="247"/>
      <c r="I37" s="232"/>
      <c r="J37" s="223"/>
      <c r="K37" s="223"/>
      <c r="L37" s="36" t="s">
        <v>321</v>
      </c>
      <c r="M37" s="32" t="s">
        <v>290</v>
      </c>
      <c r="N37" s="31" t="s">
        <v>299</v>
      </c>
      <c r="O37" s="60">
        <v>45383</v>
      </c>
      <c r="P37" s="60">
        <v>45657</v>
      </c>
      <c r="Q37" s="38" t="s">
        <v>322</v>
      </c>
      <c r="R37" s="39" t="s">
        <v>323</v>
      </c>
      <c r="S37" s="62" t="s">
        <v>324</v>
      </c>
      <c r="T37" s="223"/>
      <c r="U37" s="38" t="s">
        <v>325</v>
      </c>
      <c r="V37" s="223"/>
    </row>
    <row r="38" spans="1:22" ht="47.5" customHeight="1" x14ac:dyDescent="0.3">
      <c r="A38" s="305"/>
      <c r="B38" s="228"/>
      <c r="C38" s="306"/>
      <c r="D38" s="306"/>
      <c r="E38" s="306"/>
      <c r="F38" s="223"/>
      <c r="G38" s="230"/>
      <c r="H38" s="247"/>
      <c r="I38" s="232"/>
      <c r="J38" s="223"/>
      <c r="K38" s="223"/>
      <c r="L38" s="36" t="s">
        <v>326</v>
      </c>
      <c r="M38" s="32" t="s">
        <v>290</v>
      </c>
      <c r="N38" s="31" t="s">
        <v>299</v>
      </c>
      <c r="O38" s="60">
        <v>45474</v>
      </c>
      <c r="P38" s="60">
        <v>45657</v>
      </c>
      <c r="Q38" s="38" t="s">
        <v>327</v>
      </c>
      <c r="R38" s="39" t="s">
        <v>327</v>
      </c>
      <c r="S38" s="62" t="s">
        <v>328</v>
      </c>
      <c r="T38" s="41" t="s">
        <v>329</v>
      </c>
      <c r="U38" s="38" t="s">
        <v>330</v>
      </c>
      <c r="V38" s="42" t="s">
        <v>331</v>
      </c>
    </row>
    <row r="39" spans="1:22" ht="47.5" customHeight="1" x14ac:dyDescent="0.3">
      <c r="A39" s="305"/>
      <c r="B39" s="228"/>
      <c r="C39" s="304" t="s">
        <v>1269</v>
      </c>
      <c r="D39" s="304" t="s">
        <v>332</v>
      </c>
      <c r="E39" s="304" t="s">
        <v>333</v>
      </c>
      <c r="F39" s="257">
        <v>8</v>
      </c>
      <c r="G39" s="229" t="s">
        <v>334</v>
      </c>
      <c r="H39" s="194" t="s">
        <v>335</v>
      </c>
      <c r="I39" s="260" t="s">
        <v>336</v>
      </c>
      <c r="J39" s="250">
        <v>1</v>
      </c>
      <c r="K39" s="251" t="s">
        <v>43</v>
      </c>
      <c r="L39" s="64" t="s">
        <v>341</v>
      </c>
      <c r="M39" s="65" t="s">
        <v>336</v>
      </c>
      <c r="N39" s="57"/>
      <c r="O39" s="52">
        <v>45292</v>
      </c>
      <c r="P39" s="52">
        <v>45350</v>
      </c>
      <c r="Q39" s="66" t="s">
        <v>342</v>
      </c>
      <c r="R39" s="39" t="s">
        <v>343</v>
      </c>
      <c r="S39" s="57" t="s">
        <v>344</v>
      </c>
      <c r="T39" s="67" t="s">
        <v>345</v>
      </c>
      <c r="U39" s="38" t="s">
        <v>346</v>
      </c>
      <c r="V39" s="42" t="s">
        <v>347</v>
      </c>
    </row>
    <row r="40" spans="1:22" ht="47.5" customHeight="1" x14ac:dyDescent="0.3">
      <c r="A40" s="305"/>
      <c r="B40" s="228"/>
      <c r="C40" s="304"/>
      <c r="D40" s="304"/>
      <c r="E40" s="304"/>
      <c r="F40" s="223"/>
      <c r="G40" s="230"/>
      <c r="H40" s="246" t="s">
        <v>348</v>
      </c>
      <c r="I40" s="261"/>
      <c r="J40" s="223"/>
      <c r="K40" s="223"/>
      <c r="L40" s="64" t="s">
        <v>349</v>
      </c>
      <c r="M40" s="65" t="s">
        <v>336</v>
      </c>
      <c r="N40" s="57"/>
      <c r="O40" s="52">
        <v>45352</v>
      </c>
      <c r="P40" s="52">
        <v>45657</v>
      </c>
      <c r="Q40" s="66" t="s">
        <v>350</v>
      </c>
      <c r="R40" s="39" t="s">
        <v>351</v>
      </c>
      <c r="S40" s="57" t="s">
        <v>1273</v>
      </c>
      <c r="T40" s="67" t="s">
        <v>352</v>
      </c>
      <c r="U40" s="255" t="s">
        <v>353</v>
      </c>
      <c r="V40" s="256" t="s">
        <v>354</v>
      </c>
    </row>
    <row r="41" spans="1:22" ht="47.5" customHeight="1" x14ac:dyDescent="0.3">
      <c r="A41" s="305"/>
      <c r="B41" s="228"/>
      <c r="C41" s="304"/>
      <c r="D41" s="304"/>
      <c r="E41" s="304"/>
      <c r="F41" s="223"/>
      <c r="G41" s="230"/>
      <c r="H41" s="247"/>
      <c r="I41" s="261"/>
      <c r="J41" s="223"/>
      <c r="K41" s="223"/>
      <c r="L41" s="64" t="s">
        <v>355</v>
      </c>
      <c r="M41" s="65" t="s">
        <v>336</v>
      </c>
      <c r="N41" s="57"/>
      <c r="O41" s="52">
        <v>45413</v>
      </c>
      <c r="P41" s="52">
        <v>45657</v>
      </c>
      <c r="Q41" s="66" t="s">
        <v>356</v>
      </c>
      <c r="R41" s="39" t="s">
        <v>357</v>
      </c>
      <c r="S41" s="57" t="s">
        <v>358</v>
      </c>
      <c r="T41" s="67" t="s">
        <v>359</v>
      </c>
      <c r="U41" s="223"/>
      <c r="V41" s="223"/>
    </row>
    <row r="42" spans="1:22" ht="47.5" customHeight="1" x14ac:dyDescent="0.3">
      <c r="A42" s="305"/>
      <c r="B42" s="228"/>
      <c r="C42" s="304"/>
      <c r="D42" s="304"/>
      <c r="E42" s="304"/>
      <c r="F42" s="223"/>
      <c r="G42" s="230"/>
      <c r="H42" s="247"/>
      <c r="I42" s="232"/>
      <c r="J42" s="223"/>
      <c r="K42" s="223"/>
      <c r="L42" s="64" t="s">
        <v>360</v>
      </c>
      <c r="M42" s="65" t="s">
        <v>336</v>
      </c>
      <c r="N42" s="57"/>
      <c r="O42" s="52">
        <v>45413</v>
      </c>
      <c r="P42" s="52">
        <v>45657</v>
      </c>
      <c r="Q42" s="66" t="s">
        <v>356</v>
      </c>
      <c r="R42" s="39" t="s">
        <v>357</v>
      </c>
      <c r="S42" s="57" t="s">
        <v>361</v>
      </c>
      <c r="T42" s="67" t="s">
        <v>362</v>
      </c>
      <c r="U42" s="38" t="s">
        <v>363</v>
      </c>
      <c r="V42" s="42" t="s">
        <v>364</v>
      </c>
    </row>
    <row r="43" spans="1:22" ht="47.5" customHeight="1" x14ac:dyDescent="0.3">
      <c r="A43" s="305"/>
      <c r="B43" s="228"/>
      <c r="C43" s="306" t="s">
        <v>1274</v>
      </c>
      <c r="D43" s="306" t="s">
        <v>365</v>
      </c>
      <c r="E43" s="306" t="s">
        <v>366</v>
      </c>
      <c r="F43" s="257">
        <v>9</v>
      </c>
      <c r="G43" s="229" t="s">
        <v>367</v>
      </c>
      <c r="H43" s="194" t="s">
        <v>368</v>
      </c>
      <c r="I43" s="231" t="s">
        <v>149</v>
      </c>
      <c r="J43" s="262">
        <v>0.85</v>
      </c>
      <c r="K43" s="258" t="s">
        <v>86</v>
      </c>
      <c r="L43" s="64" t="s">
        <v>371</v>
      </c>
      <c r="M43" s="65" t="s">
        <v>149</v>
      </c>
      <c r="N43" s="65" t="s">
        <v>372</v>
      </c>
      <c r="O43" s="52">
        <v>45292</v>
      </c>
      <c r="P43" s="52">
        <v>45473</v>
      </c>
      <c r="Q43" s="66" t="s">
        <v>373</v>
      </c>
      <c r="R43" s="39" t="s">
        <v>374</v>
      </c>
      <c r="S43" s="54" t="s">
        <v>375</v>
      </c>
      <c r="T43" s="67" t="s">
        <v>376</v>
      </c>
      <c r="U43" s="38" t="s">
        <v>377</v>
      </c>
      <c r="V43" s="42" t="s">
        <v>378</v>
      </c>
    </row>
    <row r="44" spans="1:22" ht="47.5" customHeight="1" x14ac:dyDescent="0.3">
      <c r="A44" s="305"/>
      <c r="B44" s="228"/>
      <c r="C44" s="306"/>
      <c r="D44" s="306"/>
      <c r="E44" s="306"/>
      <c r="F44" s="223"/>
      <c r="G44" s="230"/>
      <c r="H44" s="246" t="s">
        <v>379</v>
      </c>
      <c r="I44" s="232"/>
      <c r="J44" s="223"/>
      <c r="K44" s="223"/>
      <c r="L44" s="64" t="s">
        <v>380</v>
      </c>
      <c r="M44" s="65" t="s">
        <v>149</v>
      </c>
      <c r="N44" s="65" t="s">
        <v>39</v>
      </c>
      <c r="O44" s="52">
        <v>45383</v>
      </c>
      <c r="P44" s="52">
        <v>45535</v>
      </c>
      <c r="Q44" s="66" t="s">
        <v>381</v>
      </c>
      <c r="R44" s="39" t="s">
        <v>382</v>
      </c>
      <c r="S44" s="54" t="s">
        <v>383</v>
      </c>
      <c r="T44" s="67" t="s">
        <v>384</v>
      </c>
      <c r="U44" s="38" t="s">
        <v>377</v>
      </c>
      <c r="V44" s="42" t="s">
        <v>378</v>
      </c>
    </row>
    <row r="45" spans="1:22" ht="47.5" customHeight="1" x14ac:dyDescent="0.3">
      <c r="A45" s="305"/>
      <c r="B45" s="228"/>
      <c r="C45" s="306"/>
      <c r="D45" s="306"/>
      <c r="E45" s="306"/>
      <c r="F45" s="223"/>
      <c r="G45" s="230"/>
      <c r="H45" s="247"/>
      <c r="I45" s="232"/>
      <c r="J45" s="223"/>
      <c r="K45" s="223"/>
      <c r="L45" s="64" t="s">
        <v>385</v>
      </c>
      <c r="M45" s="65" t="s">
        <v>149</v>
      </c>
      <c r="N45" s="65" t="s">
        <v>372</v>
      </c>
      <c r="O45" s="52">
        <v>45566</v>
      </c>
      <c r="P45" s="52">
        <v>45657</v>
      </c>
      <c r="Q45" s="66" t="s">
        <v>327</v>
      </c>
      <c r="R45" s="39" t="s">
        <v>386</v>
      </c>
      <c r="S45" s="57" t="s">
        <v>387</v>
      </c>
      <c r="T45" s="67" t="s">
        <v>386</v>
      </c>
      <c r="U45" s="38" t="s">
        <v>388</v>
      </c>
      <c r="V45" s="42" t="s">
        <v>389</v>
      </c>
    </row>
    <row r="46" spans="1:22" ht="47.5" customHeight="1" x14ac:dyDescent="0.3">
      <c r="A46" s="305"/>
      <c r="B46" s="228"/>
      <c r="C46" s="306"/>
      <c r="D46" s="306"/>
      <c r="E46" s="306"/>
      <c r="F46" s="223"/>
      <c r="G46" s="230"/>
      <c r="H46" s="247"/>
      <c r="I46" s="232"/>
      <c r="J46" s="223"/>
      <c r="K46" s="223"/>
      <c r="L46" s="68" t="s">
        <v>390</v>
      </c>
      <c r="M46" s="69" t="s">
        <v>149</v>
      </c>
      <c r="N46" s="69" t="s">
        <v>39</v>
      </c>
      <c r="O46" s="70">
        <v>45474</v>
      </c>
      <c r="P46" s="70">
        <v>45657</v>
      </c>
      <c r="Q46" s="71" t="s">
        <v>327</v>
      </c>
      <c r="R46" s="72" t="s">
        <v>357</v>
      </c>
      <c r="S46" s="73" t="s">
        <v>327</v>
      </c>
      <c r="T46" s="74" t="s">
        <v>357</v>
      </c>
      <c r="U46" s="75" t="s">
        <v>391</v>
      </c>
      <c r="V46" s="76" t="s">
        <v>392</v>
      </c>
    </row>
    <row r="47" spans="1:22" ht="47.5" customHeight="1" x14ac:dyDescent="0.3">
      <c r="A47" s="305"/>
      <c r="B47" s="228"/>
      <c r="C47" s="299" t="s">
        <v>1280</v>
      </c>
      <c r="D47" s="299" t="s">
        <v>393</v>
      </c>
      <c r="E47" s="299" t="s">
        <v>394</v>
      </c>
      <c r="F47" s="263" t="s">
        <v>395</v>
      </c>
      <c r="G47" s="264" t="s">
        <v>396</v>
      </c>
      <c r="H47" s="196" t="s">
        <v>397</v>
      </c>
      <c r="I47" s="265" t="s">
        <v>149</v>
      </c>
      <c r="J47" s="272">
        <v>1</v>
      </c>
      <c r="K47" s="273" t="s">
        <v>43</v>
      </c>
      <c r="L47" s="68" t="s">
        <v>400</v>
      </c>
      <c r="M47" s="69" t="s">
        <v>401</v>
      </c>
      <c r="N47" s="69" t="s">
        <v>402</v>
      </c>
      <c r="O47" s="70">
        <v>45292</v>
      </c>
      <c r="P47" s="70">
        <v>45412</v>
      </c>
      <c r="Q47" s="71" t="s">
        <v>403</v>
      </c>
      <c r="R47" s="72" t="s">
        <v>404</v>
      </c>
      <c r="S47" s="83" t="s">
        <v>405</v>
      </c>
      <c r="T47" s="74" t="s">
        <v>406</v>
      </c>
      <c r="U47" s="75" t="s">
        <v>407</v>
      </c>
      <c r="V47" s="76" t="s">
        <v>378</v>
      </c>
    </row>
    <row r="48" spans="1:22" ht="47.5" customHeight="1" x14ac:dyDescent="0.3">
      <c r="A48" s="305"/>
      <c r="B48" s="228"/>
      <c r="C48" s="223"/>
      <c r="D48" s="223"/>
      <c r="E48" s="223"/>
      <c r="F48" s="223"/>
      <c r="G48" s="230"/>
      <c r="H48" s="274" t="s">
        <v>408</v>
      </c>
      <c r="I48" s="232"/>
      <c r="J48" s="223"/>
      <c r="K48" s="223"/>
      <c r="L48" s="68" t="s">
        <v>409</v>
      </c>
      <c r="M48" s="69" t="s">
        <v>401</v>
      </c>
      <c r="N48" s="69" t="s">
        <v>402</v>
      </c>
      <c r="O48" s="70">
        <v>45413</v>
      </c>
      <c r="P48" s="70">
        <v>45473</v>
      </c>
      <c r="Q48" s="71" t="s">
        <v>410</v>
      </c>
      <c r="R48" s="72" t="s">
        <v>357</v>
      </c>
      <c r="S48" s="84" t="s">
        <v>411</v>
      </c>
      <c r="T48" s="74" t="s">
        <v>412</v>
      </c>
      <c r="U48" s="75" t="s">
        <v>407</v>
      </c>
      <c r="V48" s="76" t="s">
        <v>413</v>
      </c>
    </row>
    <row r="49" spans="1:22" ht="47.5" customHeight="1" x14ac:dyDescent="0.3">
      <c r="A49" s="305"/>
      <c r="B49" s="228"/>
      <c r="C49" s="223"/>
      <c r="D49" s="223"/>
      <c r="E49" s="223"/>
      <c r="F49" s="223"/>
      <c r="G49" s="230"/>
      <c r="H49" s="247"/>
      <c r="I49" s="232"/>
      <c r="J49" s="223"/>
      <c r="K49" s="223"/>
      <c r="L49" s="68" t="s">
        <v>414</v>
      </c>
      <c r="M49" s="69" t="s">
        <v>415</v>
      </c>
      <c r="N49" s="69" t="s">
        <v>402</v>
      </c>
      <c r="O49" s="70">
        <v>45536</v>
      </c>
      <c r="P49" s="70">
        <v>45596</v>
      </c>
      <c r="Q49" s="71" t="s">
        <v>410</v>
      </c>
      <c r="R49" s="72" t="s">
        <v>386</v>
      </c>
      <c r="S49" s="83" t="s">
        <v>416</v>
      </c>
      <c r="T49" s="74" t="s">
        <v>417</v>
      </c>
      <c r="U49" s="75" t="s">
        <v>418</v>
      </c>
      <c r="V49" s="76" t="s">
        <v>419</v>
      </c>
    </row>
    <row r="50" spans="1:22" ht="47.5" customHeight="1" x14ac:dyDescent="0.3">
      <c r="A50" s="305"/>
      <c r="B50" s="228"/>
      <c r="C50" s="223"/>
      <c r="D50" s="223"/>
      <c r="E50" s="223"/>
      <c r="F50" s="223"/>
      <c r="G50" s="230"/>
      <c r="H50" s="247"/>
      <c r="I50" s="232"/>
      <c r="J50" s="223"/>
      <c r="K50" s="223"/>
      <c r="L50" s="68" t="s">
        <v>420</v>
      </c>
      <c r="M50" s="69" t="s">
        <v>401</v>
      </c>
      <c r="N50" s="69" t="s">
        <v>402</v>
      </c>
      <c r="O50" s="70">
        <v>45413</v>
      </c>
      <c r="P50" s="70">
        <v>45596</v>
      </c>
      <c r="Q50" s="71" t="s">
        <v>410</v>
      </c>
      <c r="R50" s="72" t="s">
        <v>357</v>
      </c>
      <c r="S50" s="83" t="s">
        <v>1285</v>
      </c>
      <c r="T50" s="74" t="s">
        <v>421</v>
      </c>
      <c r="U50" s="75" t="s">
        <v>422</v>
      </c>
      <c r="V50" s="76" t="s">
        <v>423</v>
      </c>
    </row>
    <row r="51" spans="1:22" ht="47.5" customHeight="1" x14ac:dyDescent="0.3">
      <c r="A51" s="305"/>
      <c r="B51" s="228"/>
      <c r="C51" s="223"/>
      <c r="D51" s="223"/>
      <c r="E51" s="223"/>
      <c r="F51" s="223"/>
      <c r="G51" s="230"/>
      <c r="H51" s="247"/>
      <c r="I51" s="232"/>
      <c r="J51" s="223"/>
      <c r="K51" s="223"/>
      <c r="L51" s="68" t="s">
        <v>424</v>
      </c>
      <c r="M51" s="69" t="s">
        <v>401</v>
      </c>
      <c r="N51" s="69" t="s">
        <v>402</v>
      </c>
      <c r="O51" s="70">
        <v>45597</v>
      </c>
      <c r="P51" s="70">
        <v>45657</v>
      </c>
      <c r="Q51" s="71" t="s">
        <v>410</v>
      </c>
      <c r="R51" s="72" t="s">
        <v>386</v>
      </c>
      <c r="S51" s="73" t="s">
        <v>387</v>
      </c>
      <c r="T51" s="74" t="s">
        <v>386</v>
      </c>
      <c r="U51" s="75" t="s">
        <v>387</v>
      </c>
      <c r="V51" s="76" t="s">
        <v>425</v>
      </c>
    </row>
    <row r="52" spans="1:22" ht="47.5" customHeight="1" x14ac:dyDescent="0.3">
      <c r="A52" s="305"/>
      <c r="B52" s="228"/>
      <c r="C52" s="279" t="s">
        <v>1280</v>
      </c>
      <c r="D52" s="279" t="s">
        <v>426</v>
      </c>
      <c r="E52" s="279" t="s">
        <v>394</v>
      </c>
      <c r="F52" s="268" t="s">
        <v>427</v>
      </c>
      <c r="G52" s="269" t="s">
        <v>428</v>
      </c>
      <c r="H52" s="196" t="s">
        <v>429</v>
      </c>
      <c r="I52" s="265" t="s">
        <v>39</v>
      </c>
      <c r="J52" s="271">
        <v>0.85</v>
      </c>
      <c r="K52" s="266" t="s">
        <v>86</v>
      </c>
      <c r="L52" s="79" t="s">
        <v>438</v>
      </c>
      <c r="M52" s="20" t="s">
        <v>39</v>
      </c>
      <c r="N52" s="20" t="s">
        <v>402</v>
      </c>
      <c r="O52" s="89">
        <v>45292</v>
      </c>
      <c r="P52" s="89">
        <v>45350</v>
      </c>
      <c r="Q52" s="90" t="s">
        <v>1287</v>
      </c>
      <c r="R52" s="72" t="s">
        <v>439</v>
      </c>
      <c r="S52" s="73" t="s">
        <v>440</v>
      </c>
      <c r="T52" s="91" t="s">
        <v>345</v>
      </c>
      <c r="U52" s="75" t="s">
        <v>441</v>
      </c>
      <c r="V52" s="76" t="s">
        <v>345</v>
      </c>
    </row>
    <row r="53" spans="1:22" ht="47.5" customHeight="1" x14ac:dyDescent="0.3">
      <c r="A53" s="305"/>
      <c r="B53" s="228"/>
      <c r="C53" s="223"/>
      <c r="D53" s="223"/>
      <c r="E53" s="223" t="s">
        <v>442</v>
      </c>
      <c r="F53" s="223"/>
      <c r="G53" s="230"/>
      <c r="H53" s="267" t="s">
        <v>443</v>
      </c>
      <c r="I53" s="232"/>
      <c r="J53" s="223"/>
      <c r="K53" s="223"/>
      <c r="L53" s="79" t="s">
        <v>444</v>
      </c>
      <c r="M53" s="20" t="s">
        <v>39</v>
      </c>
      <c r="N53" s="20" t="s">
        <v>402</v>
      </c>
      <c r="O53" s="89">
        <v>45352</v>
      </c>
      <c r="P53" s="89">
        <v>45473</v>
      </c>
      <c r="Q53" s="75" t="s">
        <v>445</v>
      </c>
      <c r="R53" s="72" t="s">
        <v>446</v>
      </c>
      <c r="S53" s="73" t="s">
        <v>447</v>
      </c>
      <c r="T53" s="91" t="s">
        <v>448</v>
      </c>
      <c r="U53" s="75" t="s">
        <v>449</v>
      </c>
      <c r="V53" s="76" t="s">
        <v>450</v>
      </c>
    </row>
    <row r="54" spans="1:22" ht="47.5" customHeight="1" x14ac:dyDescent="0.3">
      <c r="A54" s="305"/>
      <c r="B54" s="228"/>
      <c r="C54" s="223"/>
      <c r="D54" s="223"/>
      <c r="E54" s="223"/>
      <c r="F54" s="223"/>
      <c r="G54" s="230"/>
      <c r="H54" s="247"/>
      <c r="I54" s="232"/>
      <c r="J54" s="223"/>
      <c r="K54" s="223"/>
      <c r="L54" s="79" t="s">
        <v>451</v>
      </c>
      <c r="M54" s="20" t="s">
        <v>39</v>
      </c>
      <c r="N54" s="20" t="s">
        <v>149</v>
      </c>
      <c r="O54" s="92">
        <v>45474</v>
      </c>
      <c r="P54" s="92">
        <v>45657</v>
      </c>
      <c r="Q54" s="75" t="s">
        <v>327</v>
      </c>
      <c r="R54" s="72" t="s">
        <v>327</v>
      </c>
      <c r="S54" s="73" t="s">
        <v>452</v>
      </c>
      <c r="T54" s="91" t="s">
        <v>452</v>
      </c>
      <c r="U54" s="75" t="s">
        <v>437</v>
      </c>
      <c r="V54" s="76" t="s">
        <v>453</v>
      </c>
    </row>
    <row r="55" spans="1:22" ht="47.5" customHeight="1" x14ac:dyDescent="0.3">
      <c r="A55" s="305"/>
      <c r="B55" s="228"/>
      <c r="C55" s="223"/>
      <c r="D55" s="223"/>
      <c r="E55" s="223"/>
      <c r="F55" s="223"/>
      <c r="G55" s="230"/>
      <c r="H55" s="247"/>
      <c r="I55" s="232"/>
      <c r="J55" s="223"/>
      <c r="K55" s="223"/>
      <c r="L55" s="79" t="s">
        <v>454</v>
      </c>
      <c r="M55" s="20" t="s">
        <v>39</v>
      </c>
      <c r="N55" s="20" t="s">
        <v>149</v>
      </c>
      <c r="O55" s="92">
        <v>45474</v>
      </c>
      <c r="P55" s="92">
        <v>45657</v>
      </c>
      <c r="Q55" s="75" t="s">
        <v>327</v>
      </c>
      <c r="R55" s="72" t="s">
        <v>327</v>
      </c>
      <c r="S55" s="73" t="s">
        <v>452</v>
      </c>
      <c r="T55" s="91" t="s">
        <v>452</v>
      </c>
      <c r="U55" s="75" t="s">
        <v>455</v>
      </c>
      <c r="V55" s="76" t="s">
        <v>456</v>
      </c>
    </row>
    <row r="56" spans="1:22" ht="47.5" customHeight="1" x14ac:dyDescent="0.3">
      <c r="A56" s="224" t="s">
        <v>457</v>
      </c>
      <c r="B56" s="263" t="s">
        <v>458</v>
      </c>
      <c r="C56" s="279" t="s">
        <v>1288</v>
      </c>
      <c r="D56" s="279" t="s">
        <v>459</v>
      </c>
      <c r="E56" s="279" t="s">
        <v>460</v>
      </c>
      <c r="F56" s="268">
        <v>11</v>
      </c>
      <c r="G56" s="269" t="s">
        <v>461</v>
      </c>
      <c r="H56" s="282" t="s">
        <v>462</v>
      </c>
      <c r="I56" s="270" t="s">
        <v>463</v>
      </c>
      <c r="J56" s="272">
        <v>0.9</v>
      </c>
      <c r="K56" s="273" t="s">
        <v>43</v>
      </c>
      <c r="L56" s="79" t="s">
        <v>470</v>
      </c>
      <c r="M56" s="20" t="s">
        <v>463</v>
      </c>
      <c r="N56" s="20" t="s">
        <v>471</v>
      </c>
      <c r="O56" s="89">
        <v>45292</v>
      </c>
      <c r="P56" s="89">
        <v>45657</v>
      </c>
      <c r="Q56" s="75" t="s">
        <v>472</v>
      </c>
      <c r="R56" s="72" t="s">
        <v>473</v>
      </c>
      <c r="S56" s="77" t="s">
        <v>1290</v>
      </c>
      <c r="T56" s="91" t="s">
        <v>474</v>
      </c>
      <c r="U56" s="75" t="s">
        <v>475</v>
      </c>
      <c r="V56" s="76" t="s">
        <v>476</v>
      </c>
    </row>
    <row r="57" spans="1:22" ht="47.5" customHeight="1" x14ac:dyDescent="0.3">
      <c r="A57" s="224"/>
      <c r="B57" s="263"/>
      <c r="C57" s="223"/>
      <c r="D57" s="223"/>
      <c r="E57" s="223"/>
      <c r="F57" s="223"/>
      <c r="G57" s="230"/>
      <c r="H57" s="267"/>
      <c r="I57" s="232"/>
      <c r="J57" s="223"/>
      <c r="K57" s="223"/>
      <c r="L57" s="79" t="s">
        <v>477</v>
      </c>
      <c r="M57" s="20" t="s">
        <v>463</v>
      </c>
      <c r="N57" s="20" t="s">
        <v>471</v>
      </c>
      <c r="O57" s="89">
        <v>45292</v>
      </c>
      <c r="P57" s="89">
        <v>45657</v>
      </c>
      <c r="Q57" s="75" t="s">
        <v>478</v>
      </c>
      <c r="R57" s="72" t="s">
        <v>479</v>
      </c>
      <c r="S57" s="77" t="s">
        <v>1291</v>
      </c>
      <c r="T57" s="91" t="s">
        <v>480</v>
      </c>
      <c r="U57" s="75" t="s">
        <v>481</v>
      </c>
      <c r="V57" s="76" t="s">
        <v>482</v>
      </c>
    </row>
    <row r="58" spans="1:22" ht="47.5" customHeight="1" x14ac:dyDescent="0.3">
      <c r="A58" s="224"/>
      <c r="B58" s="263"/>
      <c r="C58" s="223"/>
      <c r="D58" s="223"/>
      <c r="E58" s="223"/>
      <c r="F58" s="223"/>
      <c r="G58" s="230"/>
      <c r="H58" s="267"/>
      <c r="I58" s="232"/>
      <c r="J58" s="223"/>
      <c r="K58" s="223"/>
      <c r="L58" s="79" t="s">
        <v>483</v>
      </c>
      <c r="M58" s="20" t="s">
        <v>463</v>
      </c>
      <c r="N58" s="20" t="s">
        <v>471</v>
      </c>
      <c r="O58" s="89">
        <v>45383</v>
      </c>
      <c r="P58" s="89">
        <v>45657</v>
      </c>
      <c r="Q58" s="75" t="s">
        <v>484</v>
      </c>
      <c r="R58" s="72" t="s">
        <v>485</v>
      </c>
      <c r="S58" s="77" t="s">
        <v>1290</v>
      </c>
      <c r="T58" s="91" t="s">
        <v>486</v>
      </c>
      <c r="U58" s="75" t="s">
        <v>487</v>
      </c>
      <c r="V58" s="76" t="s">
        <v>488</v>
      </c>
    </row>
    <row r="59" spans="1:22" ht="47.5" customHeight="1" x14ac:dyDescent="0.3">
      <c r="A59" s="224"/>
      <c r="B59" s="263"/>
      <c r="C59" s="223"/>
      <c r="D59" s="223"/>
      <c r="E59" s="223"/>
      <c r="F59" s="223"/>
      <c r="G59" s="230"/>
      <c r="H59" s="267" t="s">
        <v>489</v>
      </c>
      <c r="I59" s="232"/>
      <c r="J59" s="223"/>
      <c r="K59" s="223"/>
      <c r="L59" s="79" t="s">
        <v>490</v>
      </c>
      <c r="M59" s="20" t="s">
        <v>463</v>
      </c>
      <c r="N59" s="20"/>
      <c r="O59" s="89">
        <v>45292</v>
      </c>
      <c r="P59" s="89">
        <v>45657</v>
      </c>
      <c r="Q59" s="75" t="s">
        <v>491</v>
      </c>
      <c r="R59" s="72" t="s">
        <v>492</v>
      </c>
      <c r="S59" s="77" t="s">
        <v>1292</v>
      </c>
      <c r="T59" s="91" t="s">
        <v>493</v>
      </c>
      <c r="U59" s="75" t="s">
        <v>494</v>
      </c>
      <c r="V59" s="76" t="s">
        <v>495</v>
      </c>
    </row>
    <row r="60" spans="1:22" ht="47.5" customHeight="1" x14ac:dyDescent="0.3">
      <c r="A60" s="224"/>
      <c r="B60" s="263"/>
      <c r="C60" s="223"/>
      <c r="D60" s="223"/>
      <c r="E60" s="223"/>
      <c r="F60" s="223"/>
      <c r="G60" s="230"/>
      <c r="H60" s="247"/>
      <c r="I60" s="232"/>
      <c r="J60" s="223"/>
      <c r="K60" s="223"/>
      <c r="L60" s="68" t="s">
        <v>496</v>
      </c>
      <c r="M60" s="20" t="s">
        <v>463</v>
      </c>
      <c r="N60" s="20"/>
      <c r="O60" s="89">
        <v>45292</v>
      </c>
      <c r="P60" s="89">
        <v>45657</v>
      </c>
      <c r="Q60" s="75" t="s">
        <v>497</v>
      </c>
      <c r="R60" s="72" t="s">
        <v>498</v>
      </c>
      <c r="S60" s="93" t="s">
        <v>1293</v>
      </c>
      <c r="T60" s="91" t="s">
        <v>499</v>
      </c>
      <c r="U60" s="75" t="s">
        <v>500</v>
      </c>
      <c r="V60" s="76" t="s">
        <v>501</v>
      </c>
    </row>
    <row r="61" spans="1:22" ht="47.5" customHeight="1" x14ac:dyDescent="0.3">
      <c r="A61" s="224"/>
      <c r="B61" s="263"/>
      <c r="C61" s="223"/>
      <c r="D61" s="223"/>
      <c r="E61" s="223"/>
      <c r="F61" s="223"/>
      <c r="G61" s="230"/>
      <c r="H61" s="247"/>
      <c r="I61" s="232"/>
      <c r="J61" s="223"/>
      <c r="K61" s="223"/>
      <c r="L61" s="68" t="s">
        <v>502</v>
      </c>
      <c r="M61" s="20" t="s">
        <v>463</v>
      </c>
      <c r="N61" s="20"/>
      <c r="O61" s="89">
        <v>45292</v>
      </c>
      <c r="P61" s="89">
        <v>45657</v>
      </c>
      <c r="Q61" s="75" t="s">
        <v>503</v>
      </c>
      <c r="R61" s="72" t="s">
        <v>504</v>
      </c>
      <c r="S61" s="77" t="s">
        <v>1294</v>
      </c>
      <c r="T61" s="91" t="s">
        <v>505</v>
      </c>
      <c r="U61" s="75" t="s">
        <v>506</v>
      </c>
      <c r="V61" s="76" t="s">
        <v>507</v>
      </c>
    </row>
    <row r="62" spans="1:22" ht="47.5" customHeight="1" x14ac:dyDescent="0.3">
      <c r="A62" s="224"/>
      <c r="B62" s="263"/>
      <c r="C62" s="223"/>
      <c r="D62" s="223"/>
      <c r="E62" s="223"/>
      <c r="F62" s="223"/>
      <c r="G62" s="230"/>
      <c r="H62" s="278"/>
      <c r="I62" s="232"/>
      <c r="J62" s="223"/>
      <c r="K62" s="223"/>
      <c r="L62" s="68" t="s">
        <v>508</v>
      </c>
      <c r="M62" s="20" t="s">
        <v>463</v>
      </c>
      <c r="N62" s="20"/>
      <c r="O62" s="89">
        <v>45292</v>
      </c>
      <c r="P62" s="89">
        <v>45657</v>
      </c>
      <c r="Q62" s="75" t="s">
        <v>509</v>
      </c>
      <c r="R62" s="72" t="s">
        <v>510</v>
      </c>
      <c r="S62" s="77" t="s">
        <v>1295</v>
      </c>
      <c r="T62" s="91" t="s">
        <v>511</v>
      </c>
      <c r="U62" s="75" t="s">
        <v>512</v>
      </c>
      <c r="V62" s="76" t="s">
        <v>513</v>
      </c>
    </row>
    <row r="63" spans="1:22" ht="47.5" customHeight="1" x14ac:dyDescent="0.3">
      <c r="A63" s="224"/>
      <c r="B63" s="263"/>
      <c r="C63" s="279" t="s">
        <v>1296</v>
      </c>
      <c r="D63" s="279" t="s">
        <v>514</v>
      </c>
      <c r="E63" s="279" t="s">
        <v>515</v>
      </c>
      <c r="F63" s="268">
        <v>12</v>
      </c>
      <c r="G63" s="279" t="s">
        <v>516</v>
      </c>
      <c r="H63" s="282" t="s">
        <v>517</v>
      </c>
      <c r="I63" s="280" t="s">
        <v>463</v>
      </c>
      <c r="J63" s="272">
        <v>0.9</v>
      </c>
      <c r="K63" s="273" t="s">
        <v>43</v>
      </c>
      <c r="L63" s="68" t="s">
        <v>522</v>
      </c>
      <c r="M63" s="20" t="s">
        <v>463</v>
      </c>
      <c r="N63" s="20" t="s">
        <v>523</v>
      </c>
      <c r="O63" s="89">
        <v>45292</v>
      </c>
      <c r="P63" s="89">
        <v>45382</v>
      </c>
      <c r="Q63" s="75" t="s">
        <v>524</v>
      </c>
      <c r="R63" s="72" t="s">
        <v>525</v>
      </c>
      <c r="S63" s="93" t="s">
        <v>1299</v>
      </c>
      <c r="T63" s="91" t="s">
        <v>344</v>
      </c>
      <c r="U63" s="275" t="s">
        <v>526</v>
      </c>
      <c r="V63" s="76" t="s">
        <v>527</v>
      </c>
    </row>
    <row r="64" spans="1:22" ht="47.5" customHeight="1" x14ac:dyDescent="0.3">
      <c r="A64" s="224"/>
      <c r="B64" s="263"/>
      <c r="C64" s="223"/>
      <c r="D64" s="223"/>
      <c r="E64" s="223"/>
      <c r="F64" s="223"/>
      <c r="G64" s="223"/>
      <c r="H64" s="267"/>
      <c r="I64" s="281"/>
      <c r="J64" s="223"/>
      <c r="K64" s="223"/>
      <c r="L64" s="68" t="s">
        <v>528</v>
      </c>
      <c r="M64" s="20" t="s">
        <v>463</v>
      </c>
      <c r="N64" s="20"/>
      <c r="O64" s="89">
        <v>45383</v>
      </c>
      <c r="P64" s="89">
        <v>45657</v>
      </c>
      <c r="Q64" s="75" t="s">
        <v>529</v>
      </c>
      <c r="R64" s="72" t="s">
        <v>530</v>
      </c>
      <c r="S64" s="93" t="s">
        <v>1299</v>
      </c>
      <c r="T64" s="91" t="s">
        <v>531</v>
      </c>
      <c r="U64" s="223"/>
      <c r="V64" s="276" t="s">
        <v>532</v>
      </c>
    </row>
    <row r="65" spans="1:22" ht="47.5" customHeight="1" x14ac:dyDescent="0.3">
      <c r="A65" s="224"/>
      <c r="B65" s="263"/>
      <c r="C65" s="223"/>
      <c r="D65" s="223"/>
      <c r="E65" s="223"/>
      <c r="F65" s="223"/>
      <c r="G65" s="223"/>
      <c r="H65" s="267"/>
      <c r="I65" s="281"/>
      <c r="J65" s="223"/>
      <c r="K65" s="223"/>
      <c r="L65" s="68" t="s">
        <v>533</v>
      </c>
      <c r="M65" s="20" t="s">
        <v>463</v>
      </c>
      <c r="N65" s="20"/>
      <c r="O65" s="89">
        <v>45383</v>
      </c>
      <c r="P65" s="89">
        <v>45657</v>
      </c>
      <c r="Q65" s="75" t="s">
        <v>534</v>
      </c>
      <c r="R65" s="72" t="s">
        <v>535</v>
      </c>
      <c r="S65" s="277" t="s">
        <v>1300</v>
      </c>
      <c r="T65" s="91" t="s">
        <v>536</v>
      </c>
      <c r="U65" s="223"/>
      <c r="V65" s="223"/>
    </row>
    <row r="66" spans="1:22" ht="47.5" customHeight="1" x14ac:dyDescent="0.3">
      <c r="A66" s="224"/>
      <c r="B66" s="263"/>
      <c r="C66" s="223"/>
      <c r="D66" s="223"/>
      <c r="E66" s="223"/>
      <c r="F66" s="223"/>
      <c r="G66" s="223"/>
      <c r="H66" s="267"/>
      <c r="I66" s="223"/>
      <c r="J66" s="223"/>
      <c r="K66" s="223"/>
      <c r="L66" s="68" t="s">
        <v>537</v>
      </c>
      <c r="M66" s="20" t="s">
        <v>463</v>
      </c>
      <c r="N66" s="20"/>
      <c r="O66" s="89">
        <v>45383</v>
      </c>
      <c r="P66" s="89">
        <v>45657</v>
      </c>
      <c r="Q66" s="95" t="s">
        <v>534</v>
      </c>
      <c r="R66" s="72" t="s">
        <v>535</v>
      </c>
      <c r="S66" s="223"/>
      <c r="T66" s="91" t="s">
        <v>538</v>
      </c>
      <c r="U66" s="223"/>
      <c r="V66" s="223"/>
    </row>
    <row r="67" spans="1:22" ht="47.5" customHeight="1" x14ac:dyDescent="0.3">
      <c r="A67" s="224" t="s">
        <v>539</v>
      </c>
      <c r="B67" s="268" t="s">
        <v>540</v>
      </c>
      <c r="C67" s="279" t="s">
        <v>1301</v>
      </c>
      <c r="D67" s="279" t="s">
        <v>541</v>
      </c>
      <c r="E67" s="279" t="s">
        <v>542</v>
      </c>
      <c r="F67" s="268">
        <v>13</v>
      </c>
      <c r="G67" s="269" t="s">
        <v>543</v>
      </c>
      <c r="H67" s="282" t="s">
        <v>544</v>
      </c>
      <c r="I67" s="270" t="s">
        <v>545</v>
      </c>
      <c r="J67" s="271">
        <v>0.85</v>
      </c>
      <c r="K67" s="266" t="s">
        <v>86</v>
      </c>
      <c r="L67" s="94" t="s">
        <v>553</v>
      </c>
      <c r="M67" s="20" t="s">
        <v>554</v>
      </c>
      <c r="N67" s="20" t="s">
        <v>149</v>
      </c>
      <c r="O67" s="89">
        <v>45292</v>
      </c>
      <c r="P67" s="89">
        <v>45352</v>
      </c>
      <c r="Q67" s="75" t="s">
        <v>555</v>
      </c>
      <c r="R67" s="72" t="s">
        <v>556</v>
      </c>
      <c r="S67" s="77" t="s">
        <v>556</v>
      </c>
      <c r="T67" s="91" t="s">
        <v>556</v>
      </c>
      <c r="U67" s="75" t="s">
        <v>557</v>
      </c>
      <c r="V67" s="76" t="s">
        <v>558</v>
      </c>
    </row>
    <row r="68" spans="1:22" ht="47.5" customHeight="1" x14ac:dyDescent="0.3">
      <c r="A68" s="224"/>
      <c r="B68" s="268"/>
      <c r="C68" s="223"/>
      <c r="D68" s="223"/>
      <c r="E68" s="223"/>
      <c r="F68" s="223"/>
      <c r="G68" s="230"/>
      <c r="H68" s="247"/>
      <c r="I68" s="232"/>
      <c r="J68" s="223"/>
      <c r="K68" s="223"/>
      <c r="L68" s="94" t="s">
        <v>559</v>
      </c>
      <c r="M68" s="20" t="s">
        <v>560</v>
      </c>
      <c r="N68" s="20"/>
      <c r="O68" s="89">
        <v>45383</v>
      </c>
      <c r="P68" s="89">
        <v>45443</v>
      </c>
      <c r="Q68" s="75" t="s">
        <v>561</v>
      </c>
      <c r="R68" s="72" t="s">
        <v>562</v>
      </c>
      <c r="S68" s="77" t="s">
        <v>556</v>
      </c>
      <c r="T68" s="91" t="s">
        <v>562</v>
      </c>
      <c r="U68" s="75" t="s">
        <v>557</v>
      </c>
      <c r="V68" s="76" t="s">
        <v>563</v>
      </c>
    </row>
    <row r="69" spans="1:22" ht="47.5" customHeight="1" x14ac:dyDescent="0.3">
      <c r="A69" s="224"/>
      <c r="B69" s="268"/>
      <c r="C69" s="223"/>
      <c r="D69" s="223"/>
      <c r="E69" s="223"/>
      <c r="F69" s="223"/>
      <c r="G69" s="230"/>
      <c r="H69" s="267" t="s">
        <v>564</v>
      </c>
      <c r="I69" s="232"/>
      <c r="J69" s="223"/>
      <c r="K69" s="223"/>
      <c r="L69" s="94" t="s">
        <v>565</v>
      </c>
      <c r="M69" s="20" t="s">
        <v>566</v>
      </c>
      <c r="N69" s="20"/>
      <c r="O69" s="89">
        <v>45444</v>
      </c>
      <c r="P69" s="89">
        <v>45657</v>
      </c>
      <c r="Q69" s="75" t="s">
        <v>567</v>
      </c>
      <c r="R69" s="72" t="s">
        <v>568</v>
      </c>
      <c r="S69" s="77" t="s">
        <v>569</v>
      </c>
      <c r="T69" s="91" t="s">
        <v>570</v>
      </c>
      <c r="U69" s="75" t="s">
        <v>571</v>
      </c>
      <c r="V69" s="76" t="s">
        <v>572</v>
      </c>
    </row>
    <row r="70" spans="1:22" ht="47.5" customHeight="1" x14ac:dyDescent="0.3">
      <c r="A70" s="224"/>
      <c r="B70" s="268"/>
      <c r="C70" s="223"/>
      <c r="D70" s="223"/>
      <c r="E70" s="223"/>
      <c r="F70" s="223"/>
      <c r="G70" s="230"/>
      <c r="H70" s="247"/>
      <c r="I70" s="232"/>
      <c r="J70" s="223"/>
      <c r="K70" s="223"/>
      <c r="L70" s="94" t="s">
        <v>573</v>
      </c>
      <c r="M70" s="20" t="s">
        <v>574</v>
      </c>
      <c r="N70" s="20" t="s">
        <v>336</v>
      </c>
      <c r="O70" s="89">
        <v>45383</v>
      </c>
      <c r="P70" s="89">
        <v>45657</v>
      </c>
      <c r="Q70" s="75" t="s">
        <v>575</v>
      </c>
      <c r="R70" s="72" t="s">
        <v>576</v>
      </c>
      <c r="S70" s="77" t="s">
        <v>577</v>
      </c>
      <c r="T70" s="91" t="s">
        <v>570</v>
      </c>
      <c r="U70" s="75" t="s">
        <v>578</v>
      </c>
      <c r="V70" s="76" t="s">
        <v>579</v>
      </c>
    </row>
    <row r="71" spans="1:22" ht="47.5" customHeight="1" x14ac:dyDescent="0.3">
      <c r="A71" s="224"/>
      <c r="B71" s="268"/>
      <c r="C71" s="279" t="s">
        <v>1304</v>
      </c>
      <c r="D71" s="279" t="s">
        <v>580</v>
      </c>
      <c r="E71" s="279" t="s">
        <v>581</v>
      </c>
      <c r="F71" s="268">
        <v>14</v>
      </c>
      <c r="G71" s="269" t="s">
        <v>582</v>
      </c>
      <c r="H71" s="195" t="s">
        <v>583</v>
      </c>
      <c r="I71" s="270" t="s">
        <v>584</v>
      </c>
      <c r="J71" s="272">
        <v>0.9</v>
      </c>
      <c r="K71" s="273" t="s">
        <v>43</v>
      </c>
      <c r="L71" s="94" t="s">
        <v>589</v>
      </c>
      <c r="M71" s="20" t="s">
        <v>590</v>
      </c>
      <c r="N71" s="20" t="s">
        <v>149</v>
      </c>
      <c r="O71" s="89">
        <v>45292</v>
      </c>
      <c r="P71" s="89">
        <v>45382</v>
      </c>
      <c r="Q71" s="75" t="s">
        <v>591</v>
      </c>
      <c r="R71" s="72" t="s">
        <v>592</v>
      </c>
      <c r="S71" s="77" t="s">
        <v>593</v>
      </c>
      <c r="T71" s="91" t="s">
        <v>594</v>
      </c>
      <c r="U71" s="75" t="s">
        <v>1309</v>
      </c>
      <c r="V71" s="76" t="s">
        <v>595</v>
      </c>
    </row>
    <row r="72" spans="1:22" ht="47.5" customHeight="1" x14ac:dyDescent="0.3">
      <c r="A72" s="224"/>
      <c r="B72" s="268"/>
      <c r="C72" s="223"/>
      <c r="D72" s="223"/>
      <c r="E72" s="223"/>
      <c r="F72" s="223"/>
      <c r="G72" s="230"/>
      <c r="H72" s="267" t="s">
        <v>596</v>
      </c>
      <c r="I72" s="232"/>
      <c r="J72" s="223"/>
      <c r="K72" s="223"/>
      <c r="L72" s="94" t="s">
        <v>597</v>
      </c>
      <c r="M72" s="20" t="s">
        <v>590</v>
      </c>
      <c r="N72" s="20" t="s">
        <v>149</v>
      </c>
      <c r="O72" s="89">
        <v>45383</v>
      </c>
      <c r="P72" s="89">
        <v>45657</v>
      </c>
      <c r="Q72" s="75" t="s">
        <v>598</v>
      </c>
      <c r="R72" s="72" t="s">
        <v>599</v>
      </c>
      <c r="S72" s="77" t="s">
        <v>600</v>
      </c>
      <c r="T72" s="91" t="s">
        <v>601</v>
      </c>
      <c r="U72" s="90" t="s">
        <v>1310</v>
      </c>
      <c r="V72" s="76" t="s">
        <v>602</v>
      </c>
    </row>
    <row r="73" spans="1:22" ht="47.5" customHeight="1" x14ac:dyDescent="0.3">
      <c r="A73" s="224"/>
      <c r="B73" s="268"/>
      <c r="C73" s="223"/>
      <c r="D73" s="223"/>
      <c r="E73" s="223"/>
      <c r="F73" s="223"/>
      <c r="G73" s="230"/>
      <c r="H73" s="247"/>
      <c r="I73" s="232"/>
      <c r="J73" s="223"/>
      <c r="K73" s="223"/>
      <c r="L73" s="94" t="s">
        <v>603</v>
      </c>
      <c r="M73" s="20" t="s">
        <v>590</v>
      </c>
      <c r="N73" s="20" t="s">
        <v>149</v>
      </c>
      <c r="O73" s="89">
        <v>45444</v>
      </c>
      <c r="P73" s="89">
        <v>45657</v>
      </c>
      <c r="Q73" s="75" t="s">
        <v>604</v>
      </c>
      <c r="R73" s="72" t="s">
        <v>605</v>
      </c>
      <c r="S73" s="77" t="s">
        <v>606</v>
      </c>
      <c r="T73" s="91" t="s">
        <v>605</v>
      </c>
      <c r="U73" s="90" t="s">
        <v>1311</v>
      </c>
      <c r="V73" s="76" t="s">
        <v>605</v>
      </c>
    </row>
    <row r="74" spans="1:22" ht="47.5" customHeight="1" x14ac:dyDescent="0.3">
      <c r="A74" s="224"/>
      <c r="B74" s="268"/>
      <c r="C74" s="279" t="s">
        <v>1312</v>
      </c>
      <c r="D74" s="279" t="s">
        <v>607</v>
      </c>
      <c r="E74" s="279" t="s">
        <v>608</v>
      </c>
      <c r="F74" s="268">
        <v>15</v>
      </c>
      <c r="G74" s="269" t="s">
        <v>609</v>
      </c>
      <c r="H74" s="282" t="s">
        <v>610</v>
      </c>
      <c r="I74" s="270" t="s">
        <v>584</v>
      </c>
      <c r="J74" s="285">
        <v>0.68</v>
      </c>
      <c r="K74" s="286" t="s">
        <v>121</v>
      </c>
      <c r="L74" s="94" t="s">
        <v>617</v>
      </c>
      <c r="M74" s="20" t="s">
        <v>584</v>
      </c>
      <c r="N74" s="20" t="s">
        <v>618</v>
      </c>
      <c r="O74" s="89">
        <v>45292</v>
      </c>
      <c r="P74" s="89">
        <v>45350</v>
      </c>
      <c r="Q74" s="75" t="s">
        <v>619</v>
      </c>
      <c r="R74" s="72" t="s">
        <v>620</v>
      </c>
      <c r="S74" s="77" t="s">
        <v>621</v>
      </c>
      <c r="T74" s="91" t="s">
        <v>622</v>
      </c>
      <c r="U74" s="75" t="s">
        <v>623</v>
      </c>
      <c r="V74" s="76" t="s">
        <v>624</v>
      </c>
    </row>
    <row r="75" spans="1:22" ht="47.5" customHeight="1" x14ac:dyDescent="0.3">
      <c r="A75" s="224"/>
      <c r="B75" s="268"/>
      <c r="C75" s="223"/>
      <c r="D75" s="223"/>
      <c r="E75" s="223"/>
      <c r="F75" s="223"/>
      <c r="G75" s="230"/>
      <c r="H75" s="247"/>
      <c r="I75" s="232"/>
      <c r="J75" s="223"/>
      <c r="K75" s="223"/>
      <c r="L75" s="94" t="s">
        <v>625</v>
      </c>
      <c r="M75" s="20" t="s">
        <v>584</v>
      </c>
      <c r="N75" s="20" t="s">
        <v>618</v>
      </c>
      <c r="O75" s="89">
        <v>45352</v>
      </c>
      <c r="P75" s="89">
        <v>45412</v>
      </c>
      <c r="Q75" s="75" t="s">
        <v>626</v>
      </c>
      <c r="R75" s="72" t="s">
        <v>627</v>
      </c>
      <c r="S75" s="77" t="s">
        <v>621</v>
      </c>
      <c r="T75" s="91" t="s">
        <v>628</v>
      </c>
      <c r="U75" s="75" t="s">
        <v>629</v>
      </c>
      <c r="V75" s="76" t="s">
        <v>630</v>
      </c>
    </row>
    <row r="76" spans="1:22" ht="47.5" customHeight="1" x14ac:dyDescent="0.3">
      <c r="A76" s="224"/>
      <c r="B76" s="268"/>
      <c r="C76" s="223"/>
      <c r="D76" s="223"/>
      <c r="E76" s="223"/>
      <c r="F76" s="223"/>
      <c r="G76" s="230"/>
      <c r="H76" s="247"/>
      <c r="I76" s="232"/>
      <c r="J76" s="223"/>
      <c r="K76" s="223"/>
      <c r="L76" s="94" t="s">
        <v>631</v>
      </c>
      <c r="M76" s="20" t="s">
        <v>584</v>
      </c>
      <c r="N76" s="20" t="s">
        <v>618</v>
      </c>
      <c r="O76" s="89">
        <v>45292</v>
      </c>
      <c r="P76" s="89">
        <v>45350</v>
      </c>
      <c r="Q76" s="75" t="s">
        <v>632</v>
      </c>
      <c r="R76" s="72" t="s">
        <v>633</v>
      </c>
      <c r="S76" s="77" t="s">
        <v>634</v>
      </c>
      <c r="T76" s="91" t="s">
        <v>635</v>
      </c>
      <c r="U76" s="75" t="s">
        <v>636</v>
      </c>
      <c r="V76" s="76" t="s">
        <v>637</v>
      </c>
    </row>
    <row r="77" spans="1:22" ht="47.5" customHeight="1" x14ac:dyDescent="0.3">
      <c r="A77" s="224"/>
      <c r="B77" s="268"/>
      <c r="C77" s="223"/>
      <c r="D77" s="223"/>
      <c r="E77" s="223"/>
      <c r="F77" s="223"/>
      <c r="G77" s="230"/>
      <c r="H77" s="267" t="s">
        <v>638</v>
      </c>
      <c r="I77" s="232"/>
      <c r="J77" s="223"/>
      <c r="K77" s="223"/>
      <c r="L77" s="94" t="s">
        <v>639</v>
      </c>
      <c r="M77" s="20" t="s">
        <v>584</v>
      </c>
      <c r="N77" s="20" t="s">
        <v>640</v>
      </c>
      <c r="O77" s="89">
        <v>45292</v>
      </c>
      <c r="P77" s="89">
        <v>45382</v>
      </c>
      <c r="Q77" s="75" t="s">
        <v>641</v>
      </c>
      <c r="R77" s="72" t="s">
        <v>642</v>
      </c>
      <c r="S77" s="77" t="s">
        <v>643</v>
      </c>
      <c r="T77" s="91" t="s">
        <v>644</v>
      </c>
      <c r="U77" s="75" t="s">
        <v>645</v>
      </c>
      <c r="V77" s="76" t="s">
        <v>646</v>
      </c>
    </row>
    <row r="78" spans="1:22" ht="47.5" customHeight="1" x14ac:dyDescent="0.3">
      <c r="A78" s="224"/>
      <c r="B78" s="268"/>
      <c r="C78" s="223"/>
      <c r="D78" s="223"/>
      <c r="E78" s="223"/>
      <c r="F78" s="223"/>
      <c r="G78" s="230"/>
      <c r="H78" s="247"/>
      <c r="I78" s="232"/>
      <c r="J78" s="223"/>
      <c r="K78" s="223"/>
      <c r="L78" s="94" t="s">
        <v>647</v>
      </c>
      <c r="M78" s="20" t="s">
        <v>584</v>
      </c>
      <c r="N78" s="20" t="s">
        <v>648</v>
      </c>
      <c r="O78" s="89">
        <v>45383</v>
      </c>
      <c r="P78" s="89">
        <v>45443</v>
      </c>
      <c r="Q78" s="75" t="s">
        <v>649</v>
      </c>
      <c r="R78" s="72" t="s">
        <v>650</v>
      </c>
      <c r="S78" s="77" t="s">
        <v>651</v>
      </c>
      <c r="T78" s="91" t="s">
        <v>652</v>
      </c>
      <c r="U78" s="75" t="s">
        <v>653</v>
      </c>
      <c r="V78" s="76" t="s">
        <v>654</v>
      </c>
    </row>
    <row r="79" spans="1:22" ht="47.5" customHeight="1" x14ac:dyDescent="0.3">
      <c r="A79" s="224"/>
      <c r="B79" s="268"/>
      <c r="C79" s="223"/>
      <c r="D79" s="223"/>
      <c r="E79" s="223"/>
      <c r="F79" s="223"/>
      <c r="G79" s="230"/>
      <c r="H79" s="247"/>
      <c r="I79" s="232"/>
      <c r="J79" s="223"/>
      <c r="K79" s="223"/>
      <c r="L79" s="94" t="s">
        <v>655</v>
      </c>
      <c r="M79" s="20" t="s">
        <v>584</v>
      </c>
      <c r="N79" s="20" t="s">
        <v>618</v>
      </c>
      <c r="O79" s="89">
        <v>45444</v>
      </c>
      <c r="P79" s="89">
        <v>45565</v>
      </c>
      <c r="Q79" s="75" t="s">
        <v>656</v>
      </c>
      <c r="R79" s="72" t="s">
        <v>657</v>
      </c>
      <c r="S79" s="77" t="s">
        <v>658</v>
      </c>
      <c r="T79" s="91" t="s">
        <v>657</v>
      </c>
      <c r="U79" s="75" t="s">
        <v>629</v>
      </c>
      <c r="V79" s="76" t="s">
        <v>659</v>
      </c>
    </row>
    <row r="80" spans="1:22" ht="47.5" customHeight="1" x14ac:dyDescent="0.3">
      <c r="A80" s="314" t="s">
        <v>660</v>
      </c>
      <c r="B80" s="268" t="s">
        <v>661</v>
      </c>
      <c r="C80" s="279" t="s">
        <v>1314</v>
      </c>
      <c r="D80" s="279" t="s">
        <v>662</v>
      </c>
      <c r="E80" s="279" t="s">
        <v>663</v>
      </c>
      <c r="F80" s="268">
        <v>16</v>
      </c>
      <c r="G80" s="269" t="s">
        <v>664</v>
      </c>
      <c r="H80" s="195" t="s">
        <v>665</v>
      </c>
      <c r="I80" s="270" t="s">
        <v>666</v>
      </c>
      <c r="J80" s="284">
        <v>0.9</v>
      </c>
      <c r="K80" s="283" t="s">
        <v>43</v>
      </c>
      <c r="L80" s="94" t="s">
        <v>673</v>
      </c>
      <c r="M80" s="20" t="s">
        <v>666</v>
      </c>
      <c r="N80" s="20" t="s">
        <v>674</v>
      </c>
      <c r="O80" s="89">
        <v>45292</v>
      </c>
      <c r="P80" s="89">
        <v>45337</v>
      </c>
      <c r="Q80" s="75" t="s">
        <v>675</v>
      </c>
      <c r="R80" s="72" t="s">
        <v>676</v>
      </c>
      <c r="S80" s="77" t="s">
        <v>677</v>
      </c>
      <c r="T80" s="91" t="s">
        <v>677</v>
      </c>
      <c r="U80" s="75" t="s">
        <v>678</v>
      </c>
      <c r="V80" s="76" t="s">
        <v>678</v>
      </c>
    </row>
    <row r="81" spans="1:22" ht="47.5" customHeight="1" x14ac:dyDescent="0.3">
      <c r="A81" s="314"/>
      <c r="B81" s="268"/>
      <c r="C81" s="223"/>
      <c r="D81" s="223"/>
      <c r="E81" s="223"/>
      <c r="F81" s="223"/>
      <c r="G81" s="230"/>
      <c r="H81" s="274" t="s">
        <v>679</v>
      </c>
      <c r="I81" s="232"/>
      <c r="J81" s="223"/>
      <c r="K81" s="223"/>
      <c r="L81" s="94" t="s">
        <v>680</v>
      </c>
      <c r="M81" s="20" t="s">
        <v>666</v>
      </c>
      <c r="N81" s="20" t="s">
        <v>674</v>
      </c>
      <c r="O81" s="89">
        <v>45292</v>
      </c>
      <c r="P81" s="89">
        <v>45350</v>
      </c>
      <c r="Q81" s="75" t="s">
        <v>681</v>
      </c>
      <c r="R81" s="72" t="s">
        <v>676</v>
      </c>
      <c r="S81" s="77" t="s">
        <v>677</v>
      </c>
      <c r="T81" s="91" t="s">
        <v>677</v>
      </c>
      <c r="U81" s="75" t="s">
        <v>678</v>
      </c>
      <c r="V81" s="76" t="s">
        <v>678</v>
      </c>
    </row>
    <row r="82" spans="1:22" ht="47.5" customHeight="1" x14ac:dyDescent="0.3">
      <c r="A82" s="314"/>
      <c r="B82" s="268"/>
      <c r="C82" s="223"/>
      <c r="D82" s="223"/>
      <c r="E82" s="223"/>
      <c r="F82" s="223"/>
      <c r="G82" s="230"/>
      <c r="H82" s="247"/>
      <c r="I82" s="232"/>
      <c r="J82" s="223"/>
      <c r="K82" s="223"/>
      <c r="L82" s="94" t="s">
        <v>682</v>
      </c>
      <c r="M82" s="20" t="s">
        <v>666</v>
      </c>
      <c r="N82" s="20" t="s">
        <v>674</v>
      </c>
      <c r="O82" s="89">
        <v>45352</v>
      </c>
      <c r="P82" s="89">
        <v>45657</v>
      </c>
      <c r="Q82" s="75" t="s">
        <v>683</v>
      </c>
      <c r="R82" s="72" t="s">
        <v>684</v>
      </c>
      <c r="S82" s="77" t="s">
        <v>685</v>
      </c>
      <c r="T82" s="91" t="s">
        <v>686</v>
      </c>
      <c r="U82" s="75" t="s">
        <v>687</v>
      </c>
      <c r="V82" s="76" t="s">
        <v>688</v>
      </c>
    </row>
    <row r="83" spans="1:22" ht="47.5" customHeight="1" x14ac:dyDescent="0.3">
      <c r="A83" s="314"/>
      <c r="B83" s="268"/>
      <c r="C83" s="279" t="s">
        <v>1319</v>
      </c>
      <c r="D83" s="279" t="s">
        <v>689</v>
      </c>
      <c r="E83" s="279" t="s">
        <v>690</v>
      </c>
      <c r="F83" s="268">
        <v>17</v>
      </c>
      <c r="G83" s="269" t="s">
        <v>691</v>
      </c>
      <c r="H83" s="195" t="s">
        <v>692</v>
      </c>
      <c r="I83" s="270" t="s">
        <v>666</v>
      </c>
      <c r="J83" s="271">
        <v>0.89</v>
      </c>
      <c r="K83" s="266" t="s">
        <v>86</v>
      </c>
      <c r="L83" s="94" t="s">
        <v>699</v>
      </c>
      <c r="M83" s="20" t="s">
        <v>666</v>
      </c>
      <c r="N83" s="20" t="s">
        <v>700</v>
      </c>
      <c r="O83" s="89">
        <v>45292</v>
      </c>
      <c r="P83" s="89">
        <v>45337</v>
      </c>
      <c r="Q83" s="75" t="s">
        <v>701</v>
      </c>
      <c r="R83" s="72" t="s">
        <v>676</v>
      </c>
      <c r="S83" s="77" t="s">
        <v>677</v>
      </c>
      <c r="T83" s="91" t="s">
        <v>677</v>
      </c>
      <c r="U83" s="75" t="s">
        <v>678</v>
      </c>
      <c r="V83" s="76" t="s">
        <v>678</v>
      </c>
    </row>
    <row r="84" spans="1:22" ht="47.5" customHeight="1" x14ac:dyDescent="0.3">
      <c r="A84" s="314"/>
      <c r="B84" s="268"/>
      <c r="C84" s="223"/>
      <c r="D84" s="223"/>
      <c r="E84" s="223"/>
      <c r="F84" s="223"/>
      <c r="G84" s="230"/>
      <c r="H84" s="274" t="s">
        <v>702</v>
      </c>
      <c r="I84" s="232"/>
      <c r="J84" s="223"/>
      <c r="K84" s="223"/>
      <c r="L84" s="94" t="s">
        <v>703</v>
      </c>
      <c r="M84" s="20" t="s">
        <v>666</v>
      </c>
      <c r="N84" s="20" t="s">
        <v>704</v>
      </c>
      <c r="O84" s="89">
        <v>45292</v>
      </c>
      <c r="P84" s="89">
        <v>45382</v>
      </c>
      <c r="Q84" s="75" t="s">
        <v>705</v>
      </c>
      <c r="R84" s="72" t="s">
        <v>706</v>
      </c>
      <c r="S84" s="77" t="s">
        <v>707</v>
      </c>
      <c r="T84" s="91" t="s">
        <v>686</v>
      </c>
      <c r="U84" s="75" t="s">
        <v>708</v>
      </c>
      <c r="V84" s="76" t="s">
        <v>708</v>
      </c>
    </row>
    <row r="85" spans="1:22" ht="47.5" customHeight="1" x14ac:dyDescent="0.3">
      <c r="A85" s="314"/>
      <c r="B85" s="268"/>
      <c r="C85" s="223"/>
      <c r="D85" s="223"/>
      <c r="E85" s="223"/>
      <c r="F85" s="223"/>
      <c r="G85" s="230"/>
      <c r="H85" s="247"/>
      <c r="I85" s="232"/>
      <c r="J85" s="223"/>
      <c r="K85" s="223"/>
      <c r="L85" s="94" t="s">
        <v>709</v>
      </c>
      <c r="M85" s="20" t="s">
        <v>666</v>
      </c>
      <c r="N85" s="20"/>
      <c r="O85" s="89">
        <v>45383</v>
      </c>
      <c r="P85" s="89">
        <v>45657</v>
      </c>
      <c r="Q85" s="75" t="s">
        <v>710</v>
      </c>
      <c r="R85" s="72" t="s">
        <v>711</v>
      </c>
      <c r="S85" s="77" t="s">
        <v>712</v>
      </c>
      <c r="T85" s="91" t="s">
        <v>686</v>
      </c>
      <c r="U85" s="75" t="s">
        <v>713</v>
      </c>
      <c r="V85" s="76" t="s">
        <v>686</v>
      </c>
    </row>
    <row r="86" spans="1:22" ht="47.5" customHeight="1" x14ac:dyDescent="0.3">
      <c r="A86" s="314"/>
      <c r="B86" s="268"/>
      <c r="C86" s="223"/>
      <c r="D86" s="223"/>
      <c r="E86" s="223"/>
      <c r="F86" s="223"/>
      <c r="G86" s="230"/>
      <c r="H86" s="247"/>
      <c r="I86" s="232"/>
      <c r="J86" s="223"/>
      <c r="K86" s="223"/>
      <c r="L86" s="94" t="s">
        <v>714</v>
      </c>
      <c r="M86" s="20" t="s">
        <v>666</v>
      </c>
      <c r="N86" s="20"/>
      <c r="O86" s="89">
        <v>45444</v>
      </c>
      <c r="P86" s="89">
        <v>45657</v>
      </c>
      <c r="Q86" s="75" t="s">
        <v>715</v>
      </c>
      <c r="R86" s="72" t="s">
        <v>716</v>
      </c>
      <c r="S86" s="77" t="s">
        <v>717</v>
      </c>
      <c r="T86" s="91" t="s">
        <v>718</v>
      </c>
      <c r="U86" s="75" t="s">
        <v>719</v>
      </c>
      <c r="V86" s="76" t="s">
        <v>720</v>
      </c>
    </row>
    <row r="87" spans="1:22" ht="47.5" customHeight="1" x14ac:dyDescent="0.3">
      <c r="A87" s="314"/>
      <c r="B87" s="268"/>
      <c r="C87" s="310" t="s">
        <v>1323</v>
      </c>
      <c r="D87" s="310" t="s">
        <v>721</v>
      </c>
      <c r="E87" s="310" t="s">
        <v>722</v>
      </c>
      <c r="F87" s="268">
        <v>18</v>
      </c>
      <c r="G87" s="287" t="s">
        <v>723</v>
      </c>
      <c r="H87" s="195" t="s">
        <v>724</v>
      </c>
      <c r="I87" s="270" t="s">
        <v>666</v>
      </c>
      <c r="J87" s="272">
        <v>0.9</v>
      </c>
      <c r="K87" s="273" t="s">
        <v>43</v>
      </c>
      <c r="L87" s="94" t="s">
        <v>731</v>
      </c>
      <c r="M87" s="20" t="s">
        <v>666</v>
      </c>
      <c r="N87" s="20" t="s">
        <v>674</v>
      </c>
      <c r="O87" s="89">
        <v>45292</v>
      </c>
      <c r="P87" s="89">
        <v>45350</v>
      </c>
      <c r="Q87" s="75" t="s">
        <v>732</v>
      </c>
      <c r="R87" s="72" t="s">
        <v>676</v>
      </c>
      <c r="S87" s="77" t="s">
        <v>677</v>
      </c>
      <c r="T87" s="91" t="s">
        <v>677</v>
      </c>
      <c r="U87" s="75" t="s">
        <v>678</v>
      </c>
      <c r="V87" s="76" t="s">
        <v>678</v>
      </c>
    </row>
    <row r="88" spans="1:22" ht="47.5" customHeight="1" x14ac:dyDescent="0.3">
      <c r="A88" s="314"/>
      <c r="B88" s="268"/>
      <c r="C88" s="223"/>
      <c r="D88" s="223"/>
      <c r="E88" s="223"/>
      <c r="F88" s="223"/>
      <c r="G88" s="230"/>
      <c r="H88" s="267" t="s">
        <v>733</v>
      </c>
      <c r="I88" s="232"/>
      <c r="J88" s="223"/>
      <c r="K88" s="223"/>
      <c r="L88" s="94" t="s">
        <v>734</v>
      </c>
      <c r="M88" s="20" t="s">
        <v>666</v>
      </c>
      <c r="N88" s="20" t="s">
        <v>674</v>
      </c>
      <c r="O88" s="89">
        <v>45292</v>
      </c>
      <c r="P88" s="89">
        <v>45382</v>
      </c>
      <c r="Q88" s="75" t="s">
        <v>735</v>
      </c>
      <c r="R88" s="72" t="s">
        <v>736</v>
      </c>
      <c r="S88" s="77" t="s">
        <v>677</v>
      </c>
      <c r="T88" s="91" t="s">
        <v>677</v>
      </c>
      <c r="U88" s="75" t="s">
        <v>678</v>
      </c>
      <c r="V88" s="76" t="s">
        <v>678</v>
      </c>
    </row>
    <row r="89" spans="1:22" ht="47.5" customHeight="1" x14ac:dyDescent="0.3">
      <c r="A89" s="314"/>
      <c r="B89" s="268"/>
      <c r="C89" s="223"/>
      <c r="D89" s="223"/>
      <c r="E89" s="223"/>
      <c r="F89" s="223"/>
      <c r="G89" s="230"/>
      <c r="H89" s="247"/>
      <c r="I89" s="232"/>
      <c r="J89" s="223"/>
      <c r="K89" s="223"/>
      <c r="L89" s="94" t="s">
        <v>737</v>
      </c>
      <c r="M89" s="20" t="s">
        <v>666</v>
      </c>
      <c r="N89" s="20" t="s">
        <v>738</v>
      </c>
      <c r="O89" s="89">
        <v>45383</v>
      </c>
      <c r="P89" s="89">
        <v>45657</v>
      </c>
      <c r="Q89" s="75" t="s">
        <v>739</v>
      </c>
      <c r="R89" s="72" t="s">
        <v>740</v>
      </c>
      <c r="S89" s="77" t="s">
        <v>741</v>
      </c>
      <c r="T89" s="91" t="s">
        <v>742</v>
      </c>
      <c r="U89" s="75" t="s">
        <v>743</v>
      </c>
      <c r="V89" s="76" t="s">
        <v>744</v>
      </c>
    </row>
    <row r="90" spans="1:22" ht="47.5" customHeight="1" x14ac:dyDescent="0.3">
      <c r="A90" s="314"/>
      <c r="B90" s="268"/>
      <c r="C90" s="223"/>
      <c r="D90" s="223"/>
      <c r="E90" s="223"/>
      <c r="F90" s="223"/>
      <c r="G90" s="230"/>
      <c r="H90" s="247"/>
      <c r="I90" s="232"/>
      <c r="J90" s="223"/>
      <c r="K90" s="223"/>
      <c r="L90" s="94" t="s">
        <v>745</v>
      </c>
      <c r="M90" s="20" t="s">
        <v>666</v>
      </c>
      <c r="N90" s="20" t="s">
        <v>738</v>
      </c>
      <c r="O90" s="89">
        <v>45292</v>
      </c>
      <c r="P90" s="89">
        <v>45657</v>
      </c>
      <c r="Q90" s="75" t="s">
        <v>746</v>
      </c>
      <c r="R90" s="72" t="s">
        <v>747</v>
      </c>
      <c r="S90" s="77" t="s">
        <v>748</v>
      </c>
      <c r="T90" s="91" t="s">
        <v>748</v>
      </c>
      <c r="U90" s="75" t="s">
        <v>749</v>
      </c>
      <c r="V90" s="76" t="s">
        <v>750</v>
      </c>
    </row>
    <row r="91" spans="1:22" ht="47.5" customHeight="1" x14ac:dyDescent="0.3">
      <c r="A91" s="314" t="s">
        <v>751</v>
      </c>
      <c r="B91" s="263" t="s">
        <v>752</v>
      </c>
      <c r="C91" s="279" t="s">
        <v>1327</v>
      </c>
      <c r="D91" s="279" t="s">
        <v>753</v>
      </c>
      <c r="E91" s="279" t="s">
        <v>754</v>
      </c>
      <c r="F91" s="268">
        <v>19</v>
      </c>
      <c r="G91" s="269" t="s">
        <v>755</v>
      </c>
      <c r="H91" s="282" t="s">
        <v>756</v>
      </c>
      <c r="I91" s="270" t="s">
        <v>65</v>
      </c>
      <c r="J91" s="272">
        <v>1</v>
      </c>
      <c r="K91" s="273" t="s">
        <v>43</v>
      </c>
      <c r="L91" s="94" t="s">
        <v>759</v>
      </c>
      <c r="M91" s="20" t="s">
        <v>65</v>
      </c>
      <c r="N91" s="80" t="s">
        <v>760</v>
      </c>
      <c r="O91" s="89">
        <v>45292</v>
      </c>
      <c r="P91" s="89">
        <v>45350</v>
      </c>
      <c r="Q91" s="100" t="s">
        <v>761</v>
      </c>
      <c r="R91" s="72" t="s">
        <v>762</v>
      </c>
      <c r="S91" s="73" t="s">
        <v>763</v>
      </c>
      <c r="T91" s="91" t="s">
        <v>764</v>
      </c>
      <c r="U91" s="75" t="s">
        <v>765</v>
      </c>
      <c r="V91" s="76" t="s">
        <v>764</v>
      </c>
    </row>
    <row r="92" spans="1:22" ht="47.5" customHeight="1" x14ac:dyDescent="0.3">
      <c r="A92" s="314"/>
      <c r="B92" s="263"/>
      <c r="C92" s="223"/>
      <c r="D92" s="223"/>
      <c r="E92" s="223"/>
      <c r="F92" s="223"/>
      <c r="G92" s="230"/>
      <c r="H92" s="267"/>
      <c r="I92" s="232"/>
      <c r="J92" s="223"/>
      <c r="K92" s="223"/>
      <c r="L92" s="94" t="s">
        <v>766</v>
      </c>
      <c r="M92" s="20" t="s">
        <v>65</v>
      </c>
      <c r="N92" s="20" t="s">
        <v>760</v>
      </c>
      <c r="O92" s="89">
        <v>45292</v>
      </c>
      <c r="P92" s="89">
        <v>45350</v>
      </c>
      <c r="Q92" s="100" t="s">
        <v>767</v>
      </c>
      <c r="R92" s="72" t="s">
        <v>768</v>
      </c>
      <c r="S92" s="45" t="s">
        <v>1330</v>
      </c>
      <c r="T92" s="91" t="s">
        <v>769</v>
      </c>
      <c r="U92" s="75" t="s">
        <v>770</v>
      </c>
      <c r="V92" s="76" t="s">
        <v>771</v>
      </c>
    </row>
    <row r="93" spans="1:22" ht="47.5" customHeight="1" x14ac:dyDescent="0.3">
      <c r="A93" s="314"/>
      <c r="B93" s="263"/>
      <c r="C93" s="223"/>
      <c r="D93" s="223"/>
      <c r="E93" s="223"/>
      <c r="F93" s="223"/>
      <c r="G93" s="230"/>
      <c r="H93" s="274" t="s">
        <v>772</v>
      </c>
      <c r="I93" s="232"/>
      <c r="J93" s="223"/>
      <c r="K93" s="223"/>
      <c r="L93" s="94" t="s">
        <v>773</v>
      </c>
      <c r="M93" s="20" t="s">
        <v>65</v>
      </c>
      <c r="N93" s="20" t="s">
        <v>774</v>
      </c>
      <c r="O93" s="89">
        <v>45292</v>
      </c>
      <c r="P93" s="89">
        <v>45350</v>
      </c>
      <c r="Q93" s="100" t="s">
        <v>775</v>
      </c>
      <c r="R93" s="72" t="s">
        <v>776</v>
      </c>
      <c r="S93" s="45" t="s">
        <v>1331</v>
      </c>
      <c r="T93" s="91" t="s">
        <v>777</v>
      </c>
      <c r="U93" s="75" t="s">
        <v>765</v>
      </c>
      <c r="V93" s="76" t="s">
        <v>764</v>
      </c>
    </row>
    <row r="94" spans="1:22" ht="47.5" customHeight="1" x14ac:dyDescent="0.3">
      <c r="A94" s="314"/>
      <c r="B94" s="263"/>
      <c r="C94" s="223"/>
      <c r="D94" s="223"/>
      <c r="E94" s="223"/>
      <c r="F94" s="223"/>
      <c r="G94" s="230"/>
      <c r="H94" s="247"/>
      <c r="I94" s="232"/>
      <c r="J94" s="223"/>
      <c r="K94" s="223"/>
      <c r="L94" s="94" t="s">
        <v>778</v>
      </c>
      <c r="M94" s="20" t="s">
        <v>65</v>
      </c>
      <c r="N94" s="20" t="s">
        <v>774</v>
      </c>
      <c r="O94" s="89">
        <v>45292</v>
      </c>
      <c r="P94" s="89">
        <v>45350</v>
      </c>
      <c r="Q94" s="100" t="s">
        <v>779</v>
      </c>
      <c r="R94" s="72" t="s">
        <v>780</v>
      </c>
      <c r="S94" s="73" t="s">
        <v>763</v>
      </c>
      <c r="T94" s="91" t="s">
        <v>764</v>
      </c>
      <c r="U94" s="75" t="s">
        <v>765</v>
      </c>
      <c r="V94" s="76" t="s">
        <v>764</v>
      </c>
    </row>
    <row r="95" spans="1:22" ht="47.5" customHeight="1" x14ac:dyDescent="0.3">
      <c r="A95" s="314"/>
      <c r="B95" s="263"/>
      <c r="C95" s="223"/>
      <c r="D95" s="223"/>
      <c r="E95" s="223"/>
      <c r="F95" s="223"/>
      <c r="G95" s="230"/>
      <c r="H95" s="247"/>
      <c r="I95" s="232"/>
      <c r="J95" s="223"/>
      <c r="K95" s="223"/>
      <c r="L95" s="94" t="s">
        <v>781</v>
      </c>
      <c r="M95" s="20" t="s">
        <v>65</v>
      </c>
      <c r="N95" s="20" t="s">
        <v>782</v>
      </c>
      <c r="O95" s="89">
        <v>45292</v>
      </c>
      <c r="P95" s="89">
        <v>45350</v>
      </c>
      <c r="Q95" s="100" t="s">
        <v>783</v>
      </c>
      <c r="R95" s="72" t="s">
        <v>784</v>
      </c>
      <c r="S95" s="73" t="s">
        <v>763</v>
      </c>
      <c r="T95" s="91" t="s">
        <v>764</v>
      </c>
      <c r="U95" s="75" t="s">
        <v>765</v>
      </c>
      <c r="V95" s="76" t="s">
        <v>764</v>
      </c>
    </row>
    <row r="96" spans="1:22" ht="47.5" customHeight="1" x14ac:dyDescent="0.3">
      <c r="A96" s="314"/>
      <c r="B96" s="263"/>
      <c r="C96" s="223"/>
      <c r="D96" s="223"/>
      <c r="E96" s="223"/>
      <c r="F96" s="223"/>
      <c r="G96" s="230"/>
      <c r="H96" s="247"/>
      <c r="I96" s="232"/>
      <c r="J96" s="223"/>
      <c r="K96" s="223"/>
      <c r="L96" s="94" t="s">
        <v>785</v>
      </c>
      <c r="M96" s="20" t="s">
        <v>65</v>
      </c>
      <c r="N96" s="20" t="s">
        <v>782</v>
      </c>
      <c r="O96" s="89">
        <v>45352</v>
      </c>
      <c r="P96" s="89">
        <v>45657</v>
      </c>
      <c r="Q96" s="100" t="s">
        <v>786</v>
      </c>
      <c r="R96" s="72" t="s">
        <v>787</v>
      </c>
      <c r="S96" s="45" t="s">
        <v>1332</v>
      </c>
      <c r="T96" s="91" t="s">
        <v>788</v>
      </c>
      <c r="U96" s="75" t="s">
        <v>1333</v>
      </c>
      <c r="V96" s="76" t="s">
        <v>789</v>
      </c>
    </row>
    <row r="97" spans="1:22" ht="47.5" customHeight="1" x14ac:dyDescent="0.3">
      <c r="A97" s="314"/>
      <c r="B97" s="263"/>
      <c r="C97" s="223"/>
      <c r="D97" s="223"/>
      <c r="E97" s="223"/>
      <c r="F97" s="223"/>
      <c r="G97" s="230"/>
      <c r="H97" s="247"/>
      <c r="I97" s="232"/>
      <c r="J97" s="223"/>
      <c r="K97" s="223"/>
      <c r="L97" s="94" t="s">
        <v>790</v>
      </c>
      <c r="M97" s="20" t="s">
        <v>65</v>
      </c>
      <c r="N97" s="20" t="s">
        <v>791</v>
      </c>
      <c r="O97" s="92">
        <v>45444</v>
      </c>
      <c r="P97" s="89">
        <v>45627</v>
      </c>
      <c r="Q97" s="100" t="s">
        <v>792</v>
      </c>
      <c r="R97" s="72" t="s">
        <v>657</v>
      </c>
      <c r="S97" s="73" t="s">
        <v>793</v>
      </c>
      <c r="T97" s="91" t="s">
        <v>657</v>
      </c>
      <c r="U97" s="75" t="s">
        <v>794</v>
      </c>
      <c r="V97" s="76" t="s">
        <v>795</v>
      </c>
    </row>
    <row r="98" spans="1:22" ht="47.5" customHeight="1" x14ac:dyDescent="0.3">
      <c r="A98" s="314"/>
      <c r="B98" s="263"/>
      <c r="C98" s="280" t="s">
        <v>1400</v>
      </c>
      <c r="D98" s="280" t="s">
        <v>1401</v>
      </c>
      <c r="E98" s="280" t="s">
        <v>1402</v>
      </c>
      <c r="F98" s="268">
        <v>21</v>
      </c>
      <c r="G98" s="269" t="s">
        <v>796</v>
      </c>
      <c r="H98" s="282" t="s">
        <v>797</v>
      </c>
      <c r="I98" s="270" t="s">
        <v>65</v>
      </c>
      <c r="J98" s="271">
        <v>0.85</v>
      </c>
      <c r="K98" s="266" t="s">
        <v>86</v>
      </c>
      <c r="L98" s="94" t="s">
        <v>802</v>
      </c>
      <c r="M98" s="20" t="s">
        <v>65</v>
      </c>
      <c r="N98" s="20" t="s">
        <v>803</v>
      </c>
      <c r="O98" s="89">
        <v>45352</v>
      </c>
      <c r="P98" s="89">
        <v>45473</v>
      </c>
      <c r="Q98" s="100" t="s">
        <v>804</v>
      </c>
      <c r="R98" s="72" t="s">
        <v>805</v>
      </c>
      <c r="S98" s="101" t="s">
        <v>1335</v>
      </c>
      <c r="T98" s="72" t="s">
        <v>806</v>
      </c>
      <c r="U98" s="75" t="s">
        <v>807</v>
      </c>
      <c r="V98" s="76" t="s">
        <v>808</v>
      </c>
    </row>
    <row r="99" spans="1:22" ht="47.5" customHeight="1" x14ac:dyDescent="0.3">
      <c r="A99" s="314"/>
      <c r="B99" s="263"/>
      <c r="C99" s="280"/>
      <c r="D99" s="280"/>
      <c r="E99" s="280"/>
      <c r="F99" s="223"/>
      <c r="G99" s="269"/>
      <c r="H99" s="247"/>
      <c r="I99" s="232"/>
      <c r="J99" s="223"/>
      <c r="K99" s="223"/>
      <c r="L99" s="94" t="s">
        <v>809</v>
      </c>
      <c r="M99" s="20" t="s">
        <v>65</v>
      </c>
      <c r="N99" s="20" t="s">
        <v>810</v>
      </c>
      <c r="O99" s="89">
        <v>45292</v>
      </c>
      <c r="P99" s="89">
        <v>45382</v>
      </c>
      <c r="Q99" s="100" t="s">
        <v>811</v>
      </c>
      <c r="R99" s="72" t="s">
        <v>812</v>
      </c>
      <c r="S99" s="102" t="s">
        <v>813</v>
      </c>
      <c r="T99" s="72" t="s">
        <v>812</v>
      </c>
      <c r="U99" s="75" t="s">
        <v>814</v>
      </c>
      <c r="V99" s="76" t="s">
        <v>815</v>
      </c>
    </row>
    <row r="100" spans="1:22" ht="47.5" customHeight="1" x14ac:dyDescent="0.3">
      <c r="A100" s="314"/>
      <c r="B100" s="263"/>
      <c r="C100" s="280"/>
      <c r="D100" s="280"/>
      <c r="E100" s="280"/>
      <c r="F100" s="223"/>
      <c r="G100" s="269"/>
      <c r="H100" s="247"/>
      <c r="I100" s="232"/>
      <c r="J100" s="223"/>
      <c r="K100" s="223"/>
      <c r="L100" s="94" t="s">
        <v>816</v>
      </c>
      <c r="M100" s="20" t="s">
        <v>65</v>
      </c>
      <c r="N100" s="20" t="s">
        <v>817</v>
      </c>
      <c r="O100" s="89">
        <v>45292</v>
      </c>
      <c r="P100" s="89">
        <v>45382</v>
      </c>
      <c r="Q100" s="100" t="s">
        <v>818</v>
      </c>
      <c r="R100" s="72" t="s">
        <v>819</v>
      </c>
      <c r="S100" s="101" t="s">
        <v>1336</v>
      </c>
      <c r="T100" s="72" t="s">
        <v>820</v>
      </c>
      <c r="U100" s="75" t="s">
        <v>821</v>
      </c>
      <c r="V100" s="76" t="s">
        <v>822</v>
      </c>
    </row>
    <row r="101" spans="1:22" ht="47.5" customHeight="1" x14ac:dyDescent="0.3">
      <c r="A101" s="314"/>
      <c r="B101" s="263"/>
      <c r="C101" s="280"/>
      <c r="D101" s="280"/>
      <c r="E101" s="280"/>
      <c r="F101" s="223"/>
      <c r="G101" s="269"/>
      <c r="H101" s="267" t="s">
        <v>823</v>
      </c>
      <c r="I101" s="232"/>
      <c r="J101" s="223"/>
      <c r="K101" s="223"/>
      <c r="L101" s="94" t="s">
        <v>824</v>
      </c>
      <c r="M101" s="20" t="s">
        <v>65</v>
      </c>
      <c r="N101" s="20" t="s">
        <v>299</v>
      </c>
      <c r="O101" s="89">
        <v>45383</v>
      </c>
      <c r="P101" s="89">
        <v>45627</v>
      </c>
      <c r="Q101" s="100" t="s">
        <v>825</v>
      </c>
      <c r="R101" s="72" t="s">
        <v>826</v>
      </c>
      <c r="S101" s="102" t="s">
        <v>827</v>
      </c>
      <c r="T101" s="72" t="s">
        <v>828</v>
      </c>
      <c r="U101" s="75" t="s">
        <v>829</v>
      </c>
      <c r="V101" s="76" t="s">
        <v>830</v>
      </c>
    </row>
    <row r="102" spans="1:22" ht="47.5" customHeight="1" x14ac:dyDescent="0.3">
      <c r="A102" s="314"/>
      <c r="B102" s="263"/>
      <c r="C102" s="280"/>
      <c r="D102" s="280"/>
      <c r="E102" s="280"/>
      <c r="F102" s="223"/>
      <c r="G102" s="269"/>
      <c r="H102" s="247"/>
      <c r="I102" s="232"/>
      <c r="J102" s="223"/>
      <c r="K102" s="223"/>
      <c r="L102" s="94" t="s">
        <v>831</v>
      </c>
      <c r="M102" s="20" t="s">
        <v>65</v>
      </c>
      <c r="N102" s="20" t="s">
        <v>299</v>
      </c>
      <c r="O102" s="89">
        <v>45383</v>
      </c>
      <c r="P102" s="89">
        <v>45565</v>
      </c>
      <c r="Q102" s="100" t="s">
        <v>832</v>
      </c>
      <c r="R102" s="72" t="s">
        <v>833</v>
      </c>
      <c r="S102" s="101" t="s">
        <v>1337</v>
      </c>
      <c r="T102" s="72" t="s">
        <v>834</v>
      </c>
      <c r="U102" s="75" t="s">
        <v>835</v>
      </c>
      <c r="V102" s="76" t="s">
        <v>836</v>
      </c>
    </row>
    <row r="103" spans="1:22" ht="47.5" customHeight="1" x14ac:dyDescent="0.3">
      <c r="A103" s="314"/>
      <c r="B103" s="263"/>
      <c r="C103" s="280"/>
      <c r="D103" s="280"/>
      <c r="E103" s="280"/>
      <c r="F103" s="223"/>
      <c r="G103" s="269"/>
      <c r="H103" s="247"/>
      <c r="I103" s="232"/>
      <c r="J103" s="223"/>
      <c r="K103" s="223"/>
      <c r="L103" s="94" t="s">
        <v>837</v>
      </c>
      <c r="M103" s="20" t="s">
        <v>65</v>
      </c>
      <c r="N103" s="20" t="s">
        <v>838</v>
      </c>
      <c r="O103" s="89">
        <v>45566</v>
      </c>
      <c r="P103" s="89">
        <v>45657</v>
      </c>
      <c r="Q103" s="100" t="s">
        <v>715</v>
      </c>
      <c r="R103" s="72" t="s">
        <v>657</v>
      </c>
      <c r="S103" s="102" t="s">
        <v>839</v>
      </c>
      <c r="T103" s="72" t="s">
        <v>657</v>
      </c>
      <c r="U103" s="75" t="s">
        <v>840</v>
      </c>
      <c r="V103" s="76" t="s">
        <v>841</v>
      </c>
    </row>
    <row r="104" spans="1:22" ht="47.5" customHeight="1" x14ac:dyDescent="0.3">
      <c r="A104" s="314"/>
      <c r="B104" s="263"/>
      <c r="C104" s="280"/>
      <c r="D104" s="280"/>
      <c r="E104" s="280"/>
      <c r="F104" s="223"/>
      <c r="G104" s="269"/>
      <c r="H104" s="247"/>
      <c r="I104" s="232"/>
      <c r="J104" s="223"/>
      <c r="K104" s="223"/>
      <c r="L104" s="94" t="s">
        <v>842</v>
      </c>
      <c r="M104" s="20" t="s">
        <v>65</v>
      </c>
      <c r="N104" s="20" t="s">
        <v>760</v>
      </c>
      <c r="O104" s="89">
        <v>45292</v>
      </c>
      <c r="P104" s="89">
        <v>45657</v>
      </c>
      <c r="Q104" s="100" t="s">
        <v>843</v>
      </c>
      <c r="R104" s="72" t="s">
        <v>844</v>
      </c>
      <c r="S104" s="102" t="s">
        <v>845</v>
      </c>
      <c r="T104" s="72" t="s">
        <v>846</v>
      </c>
      <c r="U104" s="75" t="s">
        <v>847</v>
      </c>
      <c r="V104" s="76" t="s">
        <v>848</v>
      </c>
    </row>
    <row r="105" spans="1:22" ht="47.5" customHeight="1" x14ac:dyDescent="0.3">
      <c r="A105" s="314"/>
      <c r="B105" s="263"/>
      <c r="C105" s="280"/>
      <c r="D105" s="280"/>
      <c r="E105" s="280"/>
      <c r="F105" s="223"/>
      <c r="G105" s="269"/>
      <c r="H105" s="247"/>
      <c r="I105" s="232"/>
      <c r="J105" s="223"/>
      <c r="K105" s="223"/>
      <c r="L105" s="94" t="s">
        <v>849</v>
      </c>
      <c r="M105" s="20" t="s">
        <v>65</v>
      </c>
      <c r="N105" s="20" t="s">
        <v>760</v>
      </c>
      <c r="O105" s="89">
        <v>45444</v>
      </c>
      <c r="P105" s="89">
        <v>45627</v>
      </c>
      <c r="Q105" s="100" t="s">
        <v>850</v>
      </c>
      <c r="R105" s="72" t="s">
        <v>851</v>
      </c>
      <c r="S105" s="102" t="s">
        <v>852</v>
      </c>
      <c r="T105" s="72" t="s">
        <v>853</v>
      </c>
      <c r="U105" s="75" t="s">
        <v>1238</v>
      </c>
      <c r="V105" s="76" t="s">
        <v>854</v>
      </c>
    </row>
    <row r="106" spans="1:22" ht="47.5" customHeight="1" x14ac:dyDescent="0.3">
      <c r="A106" s="314"/>
      <c r="B106" s="263"/>
      <c r="C106" s="279" t="s">
        <v>1338</v>
      </c>
      <c r="D106" s="279" t="s">
        <v>855</v>
      </c>
      <c r="E106" s="279" t="s">
        <v>856</v>
      </c>
      <c r="F106" s="268">
        <v>22</v>
      </c>
      <c r="G106" s="269" t="s">
        <v>857</v>
      </c>
      <c r="H106" s="195" t="s">
        <v>858</v>
      </c>
      <c r="I106" s="270" t="s">
        <v>65</v>
      </c>
      <c r="J106" s="271">
        <v>0.8</v>
      </c>
      <c r="K106" s="266" t="s">
        <v>86</v>
      </c>
      <c r="L106" s="94" t="s">
        <v>862</v>
      </c>
      <c r="M106" s="20" t="s">
        <v>65</v>
      </c>
      <c r="N106" s="20" t="s">
        <v>863</v>
      </c>
      <c r="O106" s="89">
        <v>45292</v>
      </c>
      <c r="P106" s="89">
        <v>45350</v>
      </c>
      <c r="Q106" s="100" t="s">
        <v>864</v>
      </c>
      <c r="R106" s="72" t="s">
        <v>865</v>
      </c>
      <c r="S106" s="83" t="s">
        <v>866</v>
      </c>
      <c r="T106" s="72" t="s">
        <v>867</v>
      </c>
      <c r="U106" s="75" t="s">
        <v>868</v>
      </c>
      <c r="V106" s="76" t="s">
        <v>869</v>
      </c>
    </row>
    <row r="107" spans="1:22" ht="47.5" customHeight="1" x14ac:dyDescent="0.3">
      <c r="A107" s="314"/>
      <c r="B107" s="263"/>
      <c r="C107" s="223"/>
      <c r="D107" s="223"/>
      <c r="E107" s="223"/>
      <c r="F107" s="223"/>
      <c r="G107" s="230"/>
      <c r="H107" s="274" t="s">
        <v>870</v>
      </c>
      <c r="I107" s="232"/>
      <c r="J107" s="223"/>
      <c r="K107" s="223"/>
      <c r="L107" s="94" t="s">
        <v>871</v>
      </c>
      <c r="M107" s="20" t="s">
        <v>65</v>
      </c>
      <c r="N107" s="20" t="s">
        <v>872</v>
      </c>
      <c r="O107" s="89">
        <v>45352</v>
      </c>
      <c r="P107" s="89">
        <v>45657</v>
      </c>
      <c r="Q107" s="100" t="s">
        <v>873</v>
      </c>
      <c r="R107" s="72" t="s">
        <v>874</v>
      </c>
      <c r="S107" s="83" t="s">
        <v>875</v>
      </c>
      <c r="T107" s="72" t="s">
        <v>876</v>
      </c>
      <c r="U107" s="75" t="s">
        <v>877</v>
      </c>
      <c r="V107" s="76" t="s">
        <v>878</v>
      </c>
    </row>
    <row r="108" spans="1:22" ht="47.5" customHeight="1" x14ac:dyDescent="0.3">
      <c r="A108" s="314"/>
      <c r="B108" s="263"/>
      <c r="C108" s="223"/>
      <c r="D108" s="223"/>
      <c r="E108" s="223"/>
      <c r="F108" s="223"/>
      <c r="G108" s="230"/>
      <c r="H108" s="247"/>
      <c r="I108" s="232"/>
      <c r="J108" s="223"/>
      <c r="K108" s="223"/>
      <c r="L108" s="94" t="s">
        <v>879</v>
      </c>
      <c r="M108" s="20" t="s">
        <v>65</v>
      </c>
      <c r="N108" s="20" t="s">
        <v>863</v>
      </c>
      <c r="O108" s="89">
        <v>45474</v>
      </c>
      <c r="P108" s="89">
        <v>45657</v>
      </c>
      <c r="Q108" s="100" t="s">
        <v>873</v>
      </c>
      <c r="R108" s="72" t="s">
        <v>657</v>
      </c>
      <c r="S108" s="83" t="s">
        <v>880</v>
      </c>
      <c r="T108" s="72" t="s">
        <v>881</v>
      </c>
      <c r="U108" s="75" t="s">
        <v>882</v>
      </c>
      <c r="V108" s="76" t="s">
        <v>883</v>
      </c>
    </row>
    <row r="109" spans="1:22" ht="47.5" customHeight="1" x14ac:dyDescent="0.3">
      <c r="A109" s="224" t="s">
        <v>884</v>
      </c>
      <c r="B109" s="268" t="s">
        <v>885</v>
      </c>
      <c r="C109" s="279" t="s">
        <v>1340</v>
      </c>
      <c r="D109" s="279" t="s">
        <v>886</v>
      </c>
      <c r="E109" s="279" t="s">
        <v>887</v>
      </c>
      <c r="F109" s="268">
        <v>23</v>
      </c>
      <c r="G109" s="269" t="s">
        <v>888</v>
      </c>
      <c r="H109" s="195" t="s">
        <v>889</v>
      </c>
      <c r="I109" s="270" t="s">
        <v>890</v>
      </c>
      <c r="J109" s="272">
        <v>0.9</v>
      </c>
      <c r="K109" s="273" t="s">
        <v>43</v>
      </c>
      <c r="L109" s="94" t="s">
        <v>895</v>
      </c>
      <c r="M109" s="20" t="s">
        <v>890</v>
      </c>
      <c r="N109" s="20" t="s">
        <v>896</v>
      </c>
      <c r="O109" s="103">
        <v>45292</v>
      </c>
      <c r="P109" s="103">
        <v>45350</v>
      </c>
      <c r="Q109" s="75" t="s">
        <v>897</v>
      </c>
      <c r="R109" s="72" t="s">
        <v>898</v>
      </c>
      <c r="S109" s="85" t="s">
        <v>897</v>
      </c>
      <c r="T109" s="91" t="s">
        <v>897</v>
      </c>
      <c r="U109" s="75" t="s">
        <v>897</v>
      </c>
      <c r="V109" s="76" t="s">
        <v>897</v>
      </c>
    </row>
    <row r="110" spans="1:22" ht="47.5" customHeight="1" x14ac:dyDescent="0.3">
      <c r="A110" s="224"/>
      <c r="B110" s="268"/>
      <c r="C110" s="223"/>
      <c r="D110" s="223"/>
      <c r="E110" s="223"/>
      <c r="F110" s="223"/>
      <c r="G110" s="230"/>
      <c r="H110" s="274" t="s">
        <v>899</v>
      </c>
      <c r="I110" s="232"/>
      <c r="J110" s="223"/>
      <c r="K110" s="223"/>
      <c r="L110" s="94" t="s">
        <v>900</v>
      </c>
      <c r="M110" s="20" t="s">
        <v>890</v>
      </c>
      <c r="N110" s="20" t="s">
        <v>896</v>
      </c>
      <c r="O110" s="103">
        <v>45292</v>
      </c>
      <c r="P110" s="103">
        <v>45382</v>
      </c>
      <c r="Q110" s="75" t="s">
        <v>897</v>
      </c>
      <c r="R110" s="72" t="s">
        <v>898</v>
      </c>
      <c r="S110" s="85" t="s">
        <v>897</v>
      </c>
      <c r="T110" s="91" t="s">
        <v>897</v>
      </c>
      <c r="U110" s="75" t="s">
        <v>897</v>
      </c>
      <c r="V110" s="76" t="s">
        <v>897</v>
      </c>
    </row>
    <row r="111" spans="1:22" ht="47.5" customHeight="1" x14ac:dyDescent="0.3">
      <c r="A111" s="224"/>
      <c r="B111" s="268"/>
      <c r="C111" s="223"/>
      <c r="D111" s="223"/>
      <c r="E111" s="223"/>
      <c r="F111" s="223"/>
      <c r="G111" s="230"/>
      <c r="H111" s="247"/>
      <c r="I111" s="232"/>
      <c r="J111" s="223"/>
      <c r="K111" s="223"/>
      <c r="L111" s="94" t="s">
        <v>901</v>
      </c>
      <c r="M111" s="20" t="s">
        <v>890</v>
      </c>
      <c r="N111" s="20" t="s">
        <v>896</v>
      </c>
      <c r="O111" s="103">
        <v>45292</v>
      </c>
      <c r="P111" s="103">
        <v>45412</v>
      </c>
      <c r="Q111" s="90" t="s">
        <v>1346</v>
      </c>
      <c r="R111" s="72" t="s">
        <v>902</v>
      </c>
      <c r="S111" s="104" t="s">
        <v>1347</v>
      </c>
      <c r="T111" s="91" t="s">
        <v>903</v>
      </c>
      <c r="U111" s="75" t="s">
        <v>904</v>
      </c>
      <c r="V111" s="76" t="s">
        <v>897</v>
      </c>
    </row>
    <row r="112" spans="1:22" ht="47.5" customHeight="1" x14ac:dyDescent="0.3">
      <c r="A112" s="224"/>
      <c r="B112" s="268"/>
      <c r="C112" s="223"/>
      <c r="D112" s="223"/>
      <c r="E112" s="223"/>
      <c r="F112" s="223"/>
      <c r="G112" s="230"/>
      <c r="H112" s="247"/>
      <c r="I112" s="232"/>
      <c r="J112" s="223"/>
      <c r="K112" s="223"/>
      <c r="L112" s="94" t="s">
        <v>905</v>
      </c>
      <c r="M112" s="20" t="s">
        <v>890</v>
      </c>
      <c r="N112" s="20" t="s">
        <v>896</v>
      </c>
      <c r="O112" s="103">
        <v>45413</v>
      </c>
      <c r="P112" s="103">
        <v>45657</v>
      </c>
      <c r="Q112" s="75" t="s">
        <v>906</v>
      </c>
      <c r="R112" s="72" t="s">
        <v>907</v>
      </c>
      <c r="S112" s="85" t="s">
        <v>1348</v>
      </c>
      <c r="T112" s="91" t="s">
        <v>908</v>
      </c>
      <c r="U112" s="75" t="s">
        <v>909</v>
      </c>
      <c r="V112" s="288" t="s">
        <v>1349</v>
      </c>
    </row>
    <row r="113" spans="1:22" ht="47.5" customHeight="1" x14ac:dyDescent="0.3">
      <c r="A113" s="224"/>
      <c r="B113" s="268"/>
      <c r="C113" s="223"/>
      <c r="D113" s="223"/>
      <c r="E113" s="223"/>
      <c r="F113" s="223"/>
      <c r="G113" s="230"/>
      <c r="H113" s="278"/>
      <c r="I113" s="232"/>
      <c r="J113" s="223"/>
      <c r="K113" s="223"/>
      <c r="L113" s="94" t="s">
        <v>910</v>
      </c>
      <c r="M113" s="20" t="s">
        <v>890</v>
      </c>
      <c r="N113" s="20" t="s">
        <v>896</v>
      </c>
      <c r="O113" s="103">
        <v>45413</v>
      </c>
      <c r="P113" s="103">
        <v>45657</v>
      </c>
      <c r="Q113" s="75" t="s">
        <v>715</v>
      </c>
      <c r="R113" s="72" t="s">
        <v>715</v>
      </c>
      <c r="S113" s="85" t="s">
        <v>1350</v>
      </c>
      <c r="T113" s="91" t="s">
        <v>1351</v>
      </c>
      <c r="U113" s="75" t="s">
        <v>911</v>
      </c>
      <c r="V113" s="288"/>
    </row>
    <row r="114" spans="1:22" ht="47.5" customHeight="1" x14ac:dyDescent="0.3">
      <c r="A114" s="224"/>
      <c r="B114" s="268"/>
      <c r="C114" s="293" t="s">
        <v>1352</v>
      </c>
      <c r="D114" s="293" t="s">
        <v>912</v>
      </c>
      <c r="E114" s="293" t="s">
        <v>913</v>
      </c>
      <c r="F114" s="292">
        <v>24</v>
      </c>
      <c r="G114" s="293" t="s">
        <v>914</v>
      </c>
      <c r="H114" s="295" t="s">
        <v>915</v>
      </c>
      <c r="I114" s="298" t="s">
        <v>916</v>
      </c>
      <c r="J114" s="271">
        <v>0.8</v>
      </c>
      <c r="K114" s="266" t="s">
        <v>86</v>
      </c>
      <c r="L114" s="73" t="s">
        <v>925</v>
      </c>
      <c r="M114" s="69" t="s">
        <v>916</v>
      </c>
      <c r="N114" s="68"/>
      <c r="O114" s="106">
        <v>45352</v>
      </c>
      <c r="P114" s="106">
        <v>45442</v>
      </c>
      <c r="Q114" s="75" t="s">
        <v>917</v>
      </c>
      <c r="R114" s="72" t="s">
        <v>917</v>
      </c>
      <c r="S114" s="79" t="s">
        <v>926</v>
      </c>
      <c r="T114" s="72" t="s">
        <v>927</v>
      </c>
      <c r="U114" s="75" t="s">
        <v>1354</v>
      </c>
      <c r="V114" s="76" t="s">
        <v>1237</v>
      </c>
    </row>
    <row r="115" spans="1:22" ht="47.5" customHeight="1" x14ac:dyDescent="0.3">
      <c r="A115" s="224"/>
      <c r="B115" s="268"/>
      <c r="C115" s="294"/>
      <c r="D115" s="294"/>
      <c r="E115" s="294"/>
      <c r="F115" s="223"/>
      <c r="G115" s="294"/>
      <c r="H115" s="296"/>
      <c r="I115" s="294"/>
      <c r="J115" s="223"/>
      <c r="K115" s="223"/>
      <c r="L115" s="73" t="s">
        <v>928</v>
      </c>
      <c r="M115" s="69" t="s">
        <v>929</v>
      </c>
      <c r="N115" s="69" t="s">
        <v>896</v>
      </c>
      <c r="O115" s="106">
        <v>45444</v>
      </c>
      <c r="P115" s="106">
        <v>45491</v>
      </c>
      <c r="Q115" s="75" t="s">
        <v>917</v>
      </c>
      <c r="R115" s="72" t="s">
        <v>917</v>
      </c>
      <c r="S115" s="290" t="s">
        <v>930</v>
      </c>
      <c r="T115" s="289" t="s">
        <v>931</v>
      </c>
      <c r="U115" s="275" t="s">
        <v>1355</v>
      </c>
      <c r="V115" s="276" t="s">
        <v>932</v>
      </c>
    </row>
    <row r="116" spans="1:22" ht="47.5" customHeight="1" x14ac:dyDescent="0.3">
      <c r="A116" s="224"/>
      <c r="B116" s="268"/>
      <c r="C116" s="294"/>
      <c r="D116" s="294"/>
      <c r="E116" s="294"/>
      <c r="F116" s="223"/>
      <c r="G116" s="294"/>
      <c r="H116" s="296"/>
      <c r="I116" s="294"/>
      <c r="J116" s="223"/>
      <c r="K116" s="223"/>
      <c r="L116" s="73" t="s">
        <v>933</v>
      </c>
      <c r="M116" s="69" t="s">
        <v>929</v>
      </c>
      <c r="N116" s="69" t="s">
        <v>896</v>
      </c>
      <c r="O116" s="106">
        <v>45492</v>
      </c>
      <c r="P116" s="106">
        <v>45520</v>
      </c>
      <c r="Q116" s="75" t="s">
        <v>917</v>
      </c>
      <c r="R116" s="72" t="s">
        <v>917</v>
      </c>
      <c r="S116" s="223"/>
      <c r="T116" s="223"/>
      <c r="U116" s="223"/>
      <c r="V116" s="223"/>
    </row>
    <row r="117" spans="1:22" ht="47.5" customHeight="1" x14ac:dyDescent="0.3">
      <c r="A117" s="224"/>
      <c r="B117" s="268"/>
      <c r="C117" s="294"/>
      <c r="D117" s="294"/>
      <c r="E117" s="294"/>
      <c r="F117" s="223"/>
      <c r="G117" s="294"/>
      <c r="H117" s="296"/>
      <c r="I117" s="294"/>
      <c r="J117" s="223"/>
      <c r="K117" s="223"/>
      <c r="L117" s="73" t="s">
        <v>934</v>
      </c>
      <c r="M117" s="69" t="s">
        <v>929</v>
      </c>
      <c r="N117" s="69" t="s">
        <v>896</v>
      </c>
      <c r="O117" s="106">
        <v>45492</v>
      </c>
      <c r="P117" s="106">
        <v>45506</v>
      </c>
      <c r="Q117" s="75" t="s">
        <v>917</v>
      </c>
      <c r="R117" s="72" t="s">
        <v>917</v>
      </c>
      <c r="S117" s="290" t="s">
        <v>935</v>
      </c>
      <c r="T117" s="289" t="s">
        <v>936</v>
      </c>
      <c r="U117" s="275" t="s">
        <v>1356</v>
      </c>
      <c r="V117" s="291" t="s">
        <v>937</v>
      </c>
    </row>
    <row r="118" spans="1:22" ht="47.5" customHeight="1" x14ac:dyDescent="0.3">
      <c r="A118" s="224"/>
      <c r="B118" s="268"/>
      <c r="C118" s="294"/>
      <c r="D118" s="294"/>
      <c r="E118" s="294"/>
      <c r="F118" s="223"/>
      <c r="G118" s="294"/>
      <c r="H118" s="296"/>
      <c r="I118" s="294"/>
      <c r="J118" s="223"/>
      <c r="K118" s="223"/>
      <c r="L118" s="73" t="s">
        <v>938</v>
      </c>
      <c r="M118" s="69" t="s">
        <v>929</v>
      </c>
      <c r="N118" s="69" t="s">
        <v>896</v>
      </c>
      <c r="O118" s="106">
        <v>45507</v>
      </c>
      <c r="P118" s="106">
        <v>45534</v>
      </c>
      <c r="Q118" s="75" t="s">
        <v>917</v>
      </c>
      <c r="R118" s="72" t="s">
        <v>917</v>
      </c>
      <c r="S118" s="223"/>
      <c r="T118" s="223"/>
      <c r="U118" s="223"/>
      <c r="V118" s="223"/>
    </row>
    <row r="119" spans="1:22" ht="47.5" customHeight="1" x14ac:dyDescent="0.3">
      <c r="A119" s="224"/>
      <c r="B119" s="268"/>
      <c r="C119" s="294"/>
      <c r="D119" s="294"/>
      <c r="E119" s="294"/>
      <c r="F119" s="223"/>
      <c r="G119" s="294"/>
      <c r="H119" s="296"/>
      <c r="I119" s="294"/>
      <c r="J119" s="223"/>
      <c r="K119" s="223"/>
      <c r="L119" s="73" t="s">
        <v>939</v>
      </c>
      <c r="M119" s="69" t="s">
        <v>929</v>
      </c>
      <c r="N119" s="68"/>
      <c r="O119" s="106">
        <v>45506</v>
      </c>
      <c r="P119" s="106">
        <v>45535</v>
      </c>
      <c r="Q119" s="75" t="s">
        <v>917</v>
      </c>
      <c r="R119" s="72" t="s">
        <v>917</v>
      </c>
      <c r="S119" s="79" t="s">
        <v>940</v>
      </c>
      <c r="T119" s="72" t="s">
        <v>941</v>
      </c>
      <c r="U119" s="75" t="s">
        <v>1357</v>
      </c>
      <c r="V119" s="223"/>
    </row>
    <row r="120" spans="1:22" ht="47.5" customHeight="1" x14ac:dyDescent="0.3">
      <c r="A120" s="224"/>
      <c r="B120" s="268"/>
      <c r="C120" s="294"/>
      <c r="D120" s="294"/>
      <c r="E120" s="294"/>
      <c r="F120" s="223"/>
      <c r="G120" s="294"/>
      <c r="H120" s="297"/>
      <c r="I120" s="294"/>
      <c r="J120" s="223"/>
      <c r="K120" s="223"/>
      <c r="L120" s="73" t="s">
        <v>942</v>
      </c>
      <c r="M120" s="69" t="s">
        <v>929</v>
      </c>
      <c r="N120" s="68"/>
      <c r="O120" s="106">
        <v>45565</v>
      </c>
      <c r="P120" s="106">
        <v>45657</v>
      </c>
      <c r="Q120" s="75" t="s">
        <v>917</v>
      </c>
      <c r="R120" s="72" t="s">
        <v>917</v>
      </c>
      <c r="S120" s="79" t="s">
        <v>943</v>
      </c>
      <c r="T120" s="72" t="s">
        <v>944</v>
      </c>
      <c r="U120" s="75" t="s">
        <v>1358</v>
      </c>
      <c r="V120" s="76" t="s">
        <v>1237</v>
      </c>
    </row>
    <row r="121" spans="1:22" ht="47.5" customHeight="1" x14ac:dyDescent="0.3">
      <c r="A121" s="224"/>
      <c r="B121" s="268"/>
      <c r="C121" s="279" t="s">
        <v>1359</v>
      </c>
      <c r="D121" s="279" t="s">
        <v>945</v>
      </c>
      <c r="E121" s="279" t="s">
        <v>913</v>
      </c>
      <c r="F121" s="268">
        <v>25</v>
      </c>
      <c r="G121" s="269" t="s">
        <v>946</v>
      </c>
      <c r="H121" s="195" t="s">
        <v>947</v>
      </c>
      <c r="I121" s="270" t="s">
        <v>916</v>
      </c>
      <c r="J121" s="271">
        <v>0.7</v>
      </c>
      <c r="K121" s="266" t="s">
        <v>86</v>
      </c>
      <c r="L121" s="94" t="s">
        <v>956</v>
      </c>
      <c r="M121" s="20" t="s">
        <v>916</v>
      </c>
      <c r="N121" s="20" t="s">
        <v>957</v>
      </c>
      <c r="O121" s="103">
        <v>45292</v>
      </c>
      <c r="P121" s="103">
        <v>45535</v>
      </c>
      <c r="Q121" s="75" t="s">
        <v>958</v>
      </c>
      <c r="R121" s="72" t="s">
        <v>959</v>
      </c>
      <c r="S121" s="77" t="s">
        <v>1361</v>
      </c>
      <c r="T121" s="91" t="s">
        <v>960</v>
      </c>
      <c r="U121" s="75" t="s">
        <v>1362</v>
      </c>
      <c r="V121" s="76" t="s">
        <v>961</v>
      </c>
    </row>
    <row r="122" spans="1:22" ht="47.5" customHeight="1" x14ac:dyDescent="0.3">
      <c r="A122" s="224"/>
      <c r="B122" s="268"/>
      <c r="C122" s="223"/>
      <c r="D122" s="223"/>
      <c r="E122" s="223"/>
      <c r="F122" s="223"/>
      <c r="G122" s="230"/>
      <c r="H122" s="274" t="s">
        <v>962</v>
      </c>
      <c r="I122" s="232"/>
      <c r="J122" s="223"/>
      <c r="K122" s="223"/>
      <c r="L122" s="94" t="s">
        <v>963</v>
      </c>
      <c r="M122" s="20" t="s">
        <v>916</v>
      </c>
      <c r="N122" s="20" t="s">
        <v>957</v>
      </c>
      <c r="O122" s="103">
        <v>45505</v>
      </c>
      <c r="P122" s="103">
        <v>45565</v>
      </c>
      <c r="Q122" s="75" t="s">
        <v>964</v>
      </c>
      <c r="R122" s="72" t="s">
        <v>965</v>
      </c>
      <c r="S122" s="299" t="s">
        <v>1363</v>
      </c>
      <c r="T122" s="91" t="s">
        <v>966</v>
      </c>
      <c r="U122" s="75" t="s">
        <v>1364</v>
      </c>
      <c r="V122" s="76" t="s">
        <v>967</v>
      </c>
    </row>
    <row r="123" spans="1:22" ht="47.5" customHeight="1" x14ac:dyDescent="0.3">
      <c r="A123" s="224"/>
      <c r="B123" s="268"/>
      <c r="C123" s="223"/>
      <c r="D123" s="223"/>
      <c r="E123" s="223"/>
      <c r="F123" s="223"/>
      <c r="G123" s="230"/>
      <c r="H123" s="247"/>
      <c r="I123" s="232"/>
      <c r="J123" s="223"/>
      <c r="K123" s="223"/>
      <c r="L123" s="94" t="s">
        <v>968</v>
      </c>
      <c r="M123" s="20" t="s">
        <v>916</v>
      </c>
      <c r="N123" s="20" t="s">
        <v>957</v>
      </c>
      <c r="O123" s="103">
        <v>45565</v>
      </c>
      <c r="P123" s="103">
        <v>45657</v>
      </c>
      <c r="Q123" s="75" t="s">
        <v>964</v>
      </c>
      <c r="R123" s="72" t="s">
        <v>965</v>
      </c>
      <c r="S123" s="223"/>
      <c r="T123" s="91" t="s">
        <v>966</v>
      </c>
      <c r="U123" s="75" t="s">
        <v>1365</v>
      </c>
      <c r="V123" s="76" t="s">
        <v>1237</v>
      </c>
    </row>
    <row r="124" spans="1:22" ht="47.5" customHeight="1" x14ac:dyDescent="0.3">
      <c r="A124" s="224"/>
      <c r="B124" s="268"/>
      <c r="C124" s="279" t="s">
        <v>1366</v>
      </c>
      <c r="D124" s="279" t="s">
        <v>969</v>
      </c>
      <c r="E124" s="279" t="s">
        <v>970</v>
      </c>
      <c r="F124" s="268">
        <v>26</v>
      </c>
      <c r="G124" s="269" t="s">
        <v>971</v>
      </c>
      <c r="H124" s="195" t="s">
        <v>972</v>
      </c>
      <c r="I124" s="270" t="s">
        <v>266</v>
      </c>
      <c r="J124" s="308">
        <v>0.56000000000000005</v>
      </c>
      <c r="K124" s="309" t="s">
        <v>121</v>
      </c>
      <c r="L124" s="94" t="s">
        <v>978</v>
      </c>
      <c r="M124" s="20" t="s">
        <v>266</v>
      </c>
      <c r="N124" s="20" t="s">
        <v>896</v>
      </c>
      <c r="O124" s="103">
        <v>45292</v>
      </c>
      <c r="P124" s="103">
        <v>45350</v>
      </c>
      <c r="Q124" s="75" t="s">
        <v>979</v>
      </c>
      <c r="R124" s="72" t="s">
        <v>980</v>
      </c>
      <c r="S124" s="77" t="s">
        <v>981</v>
      </c>
      <c r="T124" s="91" t="s">
        <v>982</v>
      </c>
      <c r="U124" s="75" t="s">
        <v>983</v>
      </c>
      <c r="V124" s="76" t="s">
        <v>984</v>
      </c>
    </row>
    <row r="125" spans="1:22" ht="47.5" customHeight="1" x14ac:dyDescent="0.3">
      <c r="A125" s="224"/>
      <c r="B125" s="268"/>
      <c r="C125" s="223"/>
      <c r="D125" s="223"/>
      <c r="E125" s="223"/>
      <c r="F125" s="223"/>
      <c r="G125" s="230"/>
      <c r="H125" s="267" t="s">
        <v>985</v>
      </c>
      <c r="I125" s="232"/>
      <c r="J125" s="223"/>
      <c r="K125" s="223"/>
      <c r="L125" s="94" t="s">
        <v>986</v>
      </c>
      <c r="M125" s="20" t="s">
        <v>266</v>
      </c>
      <c r="N125" s="20" t="s">
        <v>896</v>
      </c>
      <c r="O125" s="103">
        <v>45292</v>
      </c>
      <c r="P125" s="103">
        <v>45366</v>
      </c>
      <c r="Q125" s="75" t="s">
        <v>987</v>
      </c>
      <c r="R125" s="72" t="s">
        <v>988</v>
      </c>
      <c r="S125" s="77" t="s">
        <v>989</v>
      </c>
      <c r="T125" s="91" t="s">
        <v>990</v>
      </c>
      <c r="U125" s="75" t="s">
        <v>983</v>
      </c>
      <c r="V125" s="76" t="s">
        <v>991</v>
      </c>
    </row>
    <row r="126" spans="1:22" ht="47.5" customHeight="1" x14ac:dyDescent="0.3">
      <c r="A126" s="224"/>
      <c r="B126" s="268"/>
      <c r="C126" s="223"/>
      <c r="D126" s="223"/>
      <c r="E126" s="223"/>
      <c r="F126" s="223"/>
      <c r="G126" s="230"/>
      <c r="H126" s="247"/>
      <c r="I126" s="232"/>
      <c r="J126" s="223"/>
      <c r="K126" s="223"/>
      <c r="L126" s="94" t="s">
        <v>992</v>
      </c>
      <c r="M126" s="20" t="s">
        <v>266</v>
      </c>
      <c r="N126" s="20" t="s">
        <v>896</v>
      </c>
      <c r="O126" s="103">
        <v>45292</v>
      </c>
      <c r="P126" s="103">
        <v>45382</v>
      </c>
      <c r="Q126" s="75" t="s">
        <v>993</v>
      </c>
      <c r="R126" s="72" t="s">
        <v>994</v>
      </c>
      <c r="S126" s="77" t="s">
        <v>995</v>
      </c>
      <c r="T126" s="91" t="s">
        <v>996</v>
      </c>
      <c r="U126" s="75" t="s">
        <v>983</v>
      </c>
      <c r="V126" s="76" t="s">
        <v>997</v>
      </c>
    </row>
    <row r="127" spans="1:22" ht="47.5" customHeight="1" x14ac:dyDescent="0.3">
      <c r="A127" s="224"/>
      <c r="B127" s="268"/>
      <c r="C127" s="223"/>
      <c r="D127" s="223"/>
      <c r="E127" s="223"/>
      <c r="F127" s="223"/>
      <c r="G127" s="230"/>
      <c r="H127" s="247"/>
      <c r="I127" s="232"/>
      <c r="J127" s="223"/>
      <c r="K127" s="223"/>
      <c r="L127" s="94" t="s">
        <v>998</v>
      </c>
      <c r="M127" s="20" t="s">
        <v>266</v>
      </c>
      <c r="N127" s="20" t="s">
        <v>896</v>
      </c>
      <c r="O127" s="103">
        <v>45292</v>
      </c>
      <c r="P127" s="103">
        <v>45382</v>
      </c>
      <c r="Q127" s="75" t="s">
        <v>999</v>
      </c>
      <c r="R127" s="72" t="s">
        <v>1000</v>
      </c>
      <c r="S127" s="77" t="s">
        <v>1001</v>
      </c>
      <c r="T127" s="91" t="s">
        <v>1002</v>
      </c>
      <c r="U127" s="75" t="s">
        <v>983</v>
      </c>
      <c r="V127" s="76" t="s">
        <v>1003</v>
      </c>
    </row>
    <row r="128" spans="1:22" ht="47.5" customHeight="1" x14ac:dyDescent="0.3">
      <c r="A128" s="224"/>
      <c r="B128" s="268"/>
      <c r="C128" s="223"/>
      <c r="D128" s="223"/>
      <c r="E128" s="223"/>
      <c r="F128" s="223"/>
      <c r="G128" s="230"/>
      <c r="H128" s="247"/>
      <c r="I128" s="232"/>
      <c r="J128" s="223"/>
      <c r="K128" s="223"/>
      <c r="L128" s="94" t="s">
        <v>1004</v>
      </c>
      <c r="M128" s="20" t="s">
        <v>266</v>
      </c>
      <c r="N128" s="20" t="s">
        <v>896</v>
      </c>
      <c r="O128" s="103">
        <v>45383</v>
      </c>
      <c r="P128" s="103">
        <v>45657</v>
      </c>
      <c r="Q128" s="75" t="s">
        <v>1368</v>
      </c>
      <c r="R128" s="72" t="s">
        <v>1005</v>
      </c>
      <c r="S128" s="77" t="s">
        <v>1006</v>
      </c>
      <c r="T128" s="91" t="s">
        <v>1007</v>
      </c>
      <c r="U128" s="75" t="s">
        <v>1369</v>
      </c>
      <c r="V128" s="76" t="s">
        <v>1008</v>
      </c>
    </row>
    <row r="129" spans="1:22" ht="47.5" customHeight="1" x14ac:dyDescent="0.3">
      <c r="A129" s="224"/>
      <c r="B129" s="268"/>
      <c r="C129" s="279" t="s">
        <v>1370</v>
      </c>
      <c r="D129" s="279" t="s">
        <v>1009</v>
      </c>
      <c r="E129" s="279" t="s">
        <v>1010</v>
      </c>
      <c r="F129" s="268">
        <v>27</v>
      </c>
      <c r="G129" s="269" t="s">
        <v>1011</v>
      </c>
      <c r="H129" s="195" t="s">
        <v>1012</v>
      </c>
      <c r="I129" s="270" t="s">
        <v>1013</v>
      </c>
      <c r="J129" s="272">
        <v>0.95</v>
      </c>
      <c r="K129" s="273" t="s">
        <v>43</v>
      </c>
      <c r="L129" s="94" t="s">
        <v>1023</v>
      </c>
      <c r="M129" s="20" t="s">
        <v>1024</v>
      </c>
      <c r="N129" s="20" t="s">
        <v>1025</v>
      </c>
      <c r="O129" s="103">
        <v>45292</v>
      </c>
      <c r="P129" s="103">
        <v>45473</v>
      </c>
      <c r="Q129" s="75" t="s">
        <v>1026</v>
      </c>
      <c r="R129" s="72" t="s">
        <v>1027</v>
      </c>
      <c r="S129" s="77" t="s">
        <v>1028</v>
      </c>
      <c r="T129" s="91" t="s">
        <v>1029</v>
      </c>
      <c r="U129" s="75" t="s">
        <v>1237</v>
      </c>
      <c r="V129" s="76" t="s">
        <v>1237</v>
      </c>
    </row>
    <row r="130" spans="1:22" ht="47.5" customHeight="1" x14ac:dyDescent="0.3">
      <c r="A130" s="224"/>
      <c r="B130" s="268"/>
      <c r="C130" s="223"/>
      <c r="D130" s="223"/>
      <c r="E130" s="223"/>
      <c r="F130" s="223"/>
      <c r="G130" s="230"/>
      <c r="H130" s="274" t="s">
        <v>1030</v>
      </c>
      <c r="I130" s="232"/>
      <c r="J130" s="223"/>
      <c r="K130" s="223"/>
      <c r="L130" s="94" t="s">
        <v>1031</v>
      </c>
      <c r="M130" s="20" t="s">
        <v>1024</v>
      </c>
      <c r="N130" s="20" t="s">
        <v>1025</v>
      </c>
      <c r="O130" s="103">
        <v>45292</v>
      </c>
      <c r="P130" s="103">
        <v>45473</v>
      </c>
      <c r="Q130" s="75" t="s">
        <v>1032</v>
      </c>
      <c r="R130" s="72" t="s">
        <v>1033</v>
      </c>
      <c r="S130" s="77" t="s">
        <v>1034</v>
      </c>
      <c r="T130" s="91" t="s">
        <v>1035</v>
      </c>
      <c r="U130" s="75" t="s">
        <v>1036</v>
      </c>
      <c r="V130" s="76" t="s">
        <v>1237</v>
      </c>
    </row>
    <row r="131" spans="1:22" ht="47.5" customHeight="1" x14ac:dyDescent="0.3">
      <c r="A131" s="224"/>
      <c r="B131" s="268"/>
      <c r="C131" s="223"/>
      <c r="D131" s="223"/>
      <c r="E131" s="223"/>
      <c r="F131" s="223"/>
      <c r="G131" s="230"/>
      <c r="H131" s="247"/>
      <c r="I131" s="232"/>
      <c r="J131" s="223"/>
      <c r="K131" s="223"/>
      <c r="L131" s="94" t="s">
        <v>1037</v>
      </c>
      <c r="M131" s="20" t="s">
        <v>1024</v>
      </c>
      <c r="N131" s="20" t="s">
        <v>1025</v>
      </c>
      <c r="O131" s="103">
        <v>45352</v>
      </c>
      <c r="P131" s="103">
        <v>45657</v>
      </c>
      <c r="Q131" s="75" t="s">
        <v>1038</v>
      </c>
      <c r="R131" s="72" t="s">
        <v>1039</v>
      </c>
      <c r="S131" s="83" t="s">
        <v>1040</v>
      </c>
      <c r="T131" s="91" t="s">
        <v>1041</v>
      </c>
      <c r="U131" s="75" t="s">
        <v>1042</v>
      </c>
      <c r="V131" s="76" t="s">
        <v>1043</v>
      </c>
    </row>
    <row r="132" spans="1:22" ht="47.5" customHeight="1" x14ac:dyDescent="0.3">
      <c r="A132" s="224"/>
      <c r="B132" s="268"/>
      <c r="C132" s="279" t="s">
        <v>1372</v>
      </c>
      <c r="D132" s="279" t="s">
        <v>1044</v>
      </c>
      <c r="E132" s="279" t="s">
        <v>1045</v>
      </c>
      <c r="F132" s="268">
        <v>28</v>
      </c>
      <c r="G132" s="269" t="s">
        <v>1046</v>
      </c>
      <c r="H132" s="195" t="s">
        <v>1047</v>
      </c>
      <c r="I132" s="270" t="s">
        <v>1048</v>
      </c>
      <c r="J132" s="272">
        <v>1</v>
      </c>
      <c r="K132" s="273" t="s">
        <v>43</v>
      </c>
      <c r="L132" s="94" t="s">
        <v>1055</v>
      </c>
      <c r="M132" s="20" t="s">
        <v>1048</v>
      </c>
      <c r="N132" s="20" t="s">
        <v>1056</v>
      </c>
      <c r="O132" s="103">
        <v>45292</v>
      </c>
      <c r="P132" s="103">
        <v>45322</v>
      </c>
      <c r="Q132" s="75" t="s">
        <v>1057</v>
      </c>
      <c r="R132" s="72" t="s">
        <v>1058</v>
      </c>
      <c r="S132" s="77" t="s">
        <v>1059</v>
      </c>
      <c r="T132" s="91" t="s">
        <v>1060</v>
      </c>
      <c r="U132" s="75" t="s">
        <v>1061</v>
      </c>
      <c r="V132" s="76" t="s">
        <v>1058</v>
      </c>
    </row>
    <row r="133" spans="1:22" ht="47.5" customHeight="1" x14ac:dyDescent="0.3">
      <c r="A133" s="224"/>
      <c r="B133" s="268"/>
      <c r="C133" s="223"/>
      <c r="D133" s="223"/>
      <c r="E133" s="223"/>
      <c r="F133" s="223"/>
      <c r="G133" s="230"/>
      <c r="H133" s="274" t="s">
        <v>1062</v>
      </c>
      <c r="I133" s="232"/>
      <c r="J133" s="223"/>
      <c r="K133" s="223"/>
      <c r="L133" s="94" t="s">
        <v>1063</v>
      </c>
      <c r="M133" s="20" t="s">
        <v>1048</v>
      </c>
      <c r="N133" s="20" t="s">
        <v>1056</v>
      </c>
      <c r="O133" s="103">
        <v>45323</v>
      </c>
      <c r="P133" s="103">
        <v>45626</v>
      </c>
      <c r="Q133" s="75" t="s">
        <v>1064</v>
      </c>
      <c r="R133" s="72" t="s">
        <v>1065</v>
      </c>
      <c r="S133" s="77" t="s">
        <v>1066</v>
      </c>
      <c r="T133" s="91" t="s">
        <v>1067</v>
      </c>
      <c r="U133" s="75" t="s">
        <v>1068</v>
      </c>
      <c r="V133" s="76" t="s">
        <v>1065</v>
      </c>
    </row>
    <row r="134" spans="1:22" ht="47.5" customHeight="1" x14ac:dyDescent="0.3">
      <c r="A134" s="224"/>
      <c r="B134" s="268"/>
      <c r="C134" s="223"/>
      <c r="D134" s="223"/>
      <c r="E134" s="223"/>
      <c r="F134" s="223"/>
      <c r="G134" s="230"/>
      <c r="H134" s="247"/>
      <c r="I134" s="232"/>
      <c r="J134" s="223"/>
      <c r="K134" s="223"/>
      <c r="L134" s="94" t="s">
        <v>1069</v>
      </c>
      <c r="M134" s="20" t="s">
        <v>1048</v>
      </c>
      <c r="N134" s="20" t="s">
        <v>1056</v>
      </c>
      <c r="O134" s="103">
        <v>45597</v>
      </c>
      <c r="P134" s="103">
        <v>45626</v>
      </c>
      <c r="Q134" s="75" t="s">
        <v>1070</v>
      </c>
      <c r="R134" s="72" t="s">
        <v>1071</v>
      </c>
      <c r="S134" s="77" t="s">
        <v>1072</v>
      </c>
      <c r="T134" s="91" t="s">
        <v>1073</v>
      </c>
      <c r="U134" s="75" t="s">
        <v>1074</v>
      </c>
      <c r="V134" s="76" t="s">
        <v>1071</v>
      </c>
    </row>
    <row r="135" spans="1:22" ht="47.5" customHeight="1" x14ac:dyDescent="0.3">
      <c r="A135" s="224"/>
      <c r="B135" s="268"/>
      <c r="C135" s="223"/>
      <c r="D135" s="223"/>
      <c r="E135" s="223"/>
      <c r="F135" s="223"/>
      <c r="G135" s="230"/>
      <c r="H135" s="247"/>
      <c r="I135" s="232"/>
      <c r="J135" s="223"/>
      <c r="K135" s="223"/>
      <c r="L135" s="94" t="s">
        <v>1075</v>
      </c>
      <c r="M135" s="20" t="s">
        <v>1048</v>
      </c>
      <c r="N135" s="20" t="s">
        <v>1056</v>
      </c>
      <c r="O135" s="103">
        <v>45627</v>
      </c>
      <c r="P135" s="103">
        <v>45657</v>
      </c>
      <c r="Q135" s="75" t="s">
        <v>1076</v>
      </c>
      <c r="R135" s="72" t="s">
        <v>1077</v>
      </c>
      <c r="S135" s="77" t="s">
        <v>1078</v>
      </c>
      <c r="T135" s="91" t="s">
        <v>1079</v>
      </c>
      <c r="U135" s="75" t="s">
        <v>1080</v>
      </c>
      <c r="V135" s="76" t="s">
        <v>1081</v>
      </c>
    </row>
    <row r="136" spans="1:22" ht="47.5" customHeight="1" x14ac:dyDescent="0.3">
      <c r="A136" s="224"/>
      <c r="B136" s="268"/>
      <c r="C136" s="279" t="s">
        <v>1374</v>
      </c>
      <c r="D136" s="279" t="s">
        <v>1082</v>
      </c>
      <c r="E136" s="279" t="s">
        <v>1083</v>
      </c>
      <c r="F136" s="268">
        <v>29</v>
      </c>
      <c r="G136" s="269" t="s">
        <v>1084</v>
      </c>
      <c r="H136" s="195" t="s">
        <v>1085</v>
      </c>
      <c r="I136" s="270" t="s">
        <v>1086</v>
      </c>
      <c r="J136" s="272">
        <v>0.9</v>
      </c>
      <c r="K136" s="273" t="s">
        <v>43</v>
      </c>
      <c r="L136" s="94" t="s">
        <v>1095</v>
      </c>
      <c r="M136" s="20" t="s">
        <v>1096</v>
      </c>
      <c r="N136" s="20" t="s">
        <v>1097</v>
      </c>
      <c r="O136" s="89">
        <v>45292</v>
      </c>
      <c r="P136" s="89">
        <v>45412</v>
      </c>
      <c r="Q136" s="75" t="s">
        <v>1098</v>
      </c>
      <c r="R136" s="72" t="s">
        <v>1099</v>
      </c>
      <c r="S136" s="77" t="s">
        <v>1100</v>
      </c>
      <c r="T136" s="91" t="s">
        <v>1101</v>
      </c>
      <c r="U136" s="75" t="s">
        <v>1237</v>
      </c>
      <c r="V136" s="76" t="s">
        <v>1237</v>
      </c>
    </row>
    <row r="137" spans="1:22" ht="47.5" customHeight="1" x14ac:dyDescent="0.3">
      <c r="A137" s="224"/>
      <c r="B137" s="268"/>
      <c r="C137" s="223"/>
      <c r="D137" s="223"/>
      <c r="E137" s="223"/>
      <c r="F137" s="223"/>
      <c r="G137" s="230"/>
      <c r="H137" s="274" t="s">
        <v>1102</v>
      </c>
      <c r="I137" s="232"/>
      <c r="J137" s="223"/>
      <c r="K137" s="223"/>
      <c r="L137" s="94" t="s">
        <v>1103</v>
      </c>
      <c r="M137" s="20" t="s">
        <v>1096</v>
      </c>
      <c r="N137" s="20" t="s">
        <v>1097</v>
      </c>
      <c r="O137" s="89">
        <v>45292</v>
      </c>
      <c r="P137" s="89">
        <v>45412</v>
      </c>
      <c r="Q137" s="75" t="s">
        <v>1104</v>
      </c>
      <c r="R137" s="72" t="s">
        <v>1105</v>
      </c>
      <c r="S137" s="77" t="s">
        <v>1106</v>
      </c>
      <c r="T137" s="91" t="s">
        <v>1107</v>
      </c>
      <c r="U137" s="75" t="s">
        <v>1237</v>
      </c>
      <c r="V137" s="76" t="s">
        <v>1237</v>
      </c>
    </row>
    <row r="138" spans="1:22" ht="47.5" customHeight="1" x14ac:dyDescent="0.3">
      <c r="A138" s="224"/>
      <c r="B138" s="268"/>
      <c r="C138" s="223"/>
      <c r="D138" s="223"/>
      <c r="E138" s="223"/>
      <c r="F138" s="223"/>
      <c r="G138" s="230"/>
      <c r="H138" s="247"/>
      <c r="I138" s="232"/>
      <c r="J138" s="223"/>
      <c r="K138" s="223"/>
      <c r="L138" s="94" t="s">
        <v>1108</v>
      </c>
      <c r="M138" s="20" t="s">
        <v>1096</v>
      </c>
      <c r="N138" s="20" t="s">
        <v>1097</v>
      </c>
      <c r="O138" s="89">
        <v>45292</v>
      </c>
      <c r="P138" s="89">
        <v>45412</v>
      </c>
      <c r="Q138" s="275" t="s">
        <v>1109</v>
      </c>
      <c r="R138" s="302" t="s">
        <v>1110</v>
      </c>
      <c r="S138" s="93" t="s">
        <v>1376</v>
      </c>
      <c r="T138" s="300" t="s">
        <v>1111</v>
      </c>
      <c r="U138" s="75" t="s">
        <v>1237</v>
      </c>
      <c r="V138" s="76" t="s">
        <v>1237</v>
      </c>
    </row>
    <row r="139" spans="1:22" ht="47.5" customHeight="1" x14ac:dyDescent="0.3">
      <c r="A139" s="224"/>
      <c r="B139" s="268"/>
      <c r="C139" s="223"/>
      <c r="D139" s="223"/>
      <c r="E139" s="223"/>
      <c r="F139" s="223"/>
      <c r="G139" s="230"/>
      <c r="H139" s="247"/>
      <c r="I139" s="232"/>
      <c r="J139" s="223"/>
      <c r="K139" s="223"/>
      <c r="L139" s="94" t="s">
        <v>1112</v>
      </c>
      <c r="M139" s="20" t="s">
        <v>1096</v>
      </c>
      <c r="N139" s="20" t="s">
        <v>1097</v>
      </c>
      <c r="O139" s="89">
        <v>45352</v>
      </c>
      <c r="P139" s="89">
        <v>45657</v>
      </c>
      <c r="Q139" s="223"/>
      <c r="R139" s="223"/>
      <c r="S139" s="77" t="s">
        <v>1113</v>
      </c>
      <c r="T139" s="223"/>
      <c r="U139" s="75" t="s">
        <v>1114</v>
      </c>
      <c r="V139" s="76" t="s">
        <v>1115</v>
      </c>
    </row>
    <row r="140" spans="1:22" ht="47.5" customHeight="1" x14ac:dyDescent="0.3">
      <c r="A140" s="224"/>
      <c r="B140" s="268"/>
      <c r="C140" s="279" t="s">
        <v>1377</v>
      </c>
      <c r="D140" s="279" t="s">
        <v>1116</v>
      </c>
      <c r="E140" s="279" t="s">
        <v>1117</v>
      </c>
      <c r="F140" s="301">
        <v>30</v>
      </c>
      <c r="G140" s="269" t="s">
        <v>1118</v>
      </c>
      <c r="H140" s="195" t="s">
        <v>1119</v>
      </c>
      <c r="I140" s="312" t="s">
        <v>1120</v>
      </c>
      <c r="J140" s="272">
        <v>1</v>
      </c>
      <c r="K140" s="273" t="s">
        <v>43</v>
      </c>
      <c r="L140" s="94" t="s">
        <v>1127</v>
      </c>
      <c r="M140" s="20" t="s">
        <v>1120</v>
      </c>
      <c r="N140" s="20" t="s">
        <v>896</v>
      </c>
      <c r="O140" s="89">
        <v>45292</v>
      </c>
      <c r="P140" s="89">
        <v>45412</v>
      </c>
      <c r="Q140" s="90" t="s">
        <v>1379</v>
      </c>
      <c r="R140" s="300" t="s">
        <v>1128</v>
      </c>
      <c r="S140" s="73" t="s">
        <v>1129</v>
      </c>
      <c r="T140" s="74" t="s">
        <v>1130</v>
      </c>
      <c r="U140" s="75" t="s">
        <v>1131</v>
      </c>
      <c r="V140" s="76" t="s">
        <v>1132</v>
      </c>
    </row>
    <row r="141" spans="1:22" ht="47.5" customHeight="1" x14ac:dyDescent="0.3">
      <c r="A141" s="224"/>
      <c r="B141" s="268"/>
      <c r="C141" s="223"/>
      <c r="D141" s="223"/>
      <c r="E141" s="223"/>
      <c r="F141" s="223"/>
      <c r="G141" s="230"/>
      <c r="H141" s="193" t="s">
        <v>1133</v>
      </c>
      <c r="I141" s="313"/>
      <c r="J141" s="223"/>
      <c r="K141" s="223"/>
      <c r="L141" s="94" t="s">
        <v>1134</v>
      </c>
      <c r="M141" s="20" t="s">
        <v>1120</v>
      </c>
      <c r="N141" s="20" t="s">
        <v>896</v>
      </c>
      <c r="O141" s="89">
        <v>45383</v>
      </c>
      <c r="P141" s="89">
        <v>45657</v>
      </c>
      <c r="Q141" s="75" t="s">
        <v>1135</v>
      </c>
      <c r="R141" s="223"/>
      <c r="S141" s="73" t="s">
        <v>1136</v>
      </c>
      <c r="T141" s="74" t="s">
        <v>1137</v>
      </c>
      <c r="U141" s="75" t="s">
        <v>1138</v>
      </c>
      <c r="V141" s="76" t="s">
        <v>1139</v>
      </c>
    </row>
    <row r="142" spans="1:22" ht="47.5" customHeight="1" x14ac:dyDescent="0.3">
      <c r="A142" s="224"/>
      <c r="B142" s="268"/>
      <c r="C142" s="279" t="s">
        <v>1380</v>
      </c>
      <c r="D142" s="279" t="s">
        <v>1140</v>
      </c>
      <c r="E142" s="279" t="s">
        <v>1141</v>
      </c>
      <c r="F142" s="301">
        <v>31</v>
      </c>
      <c r="G142" s="269" t="s">
        <v>1142</v>
      </c>
      <c r="H142" s="195" t="s">
        <v>1143</v>
      </c>
      <c r="I142" s="270" t="s">
        <v>1120</v>
      </c>
      <c r="J142" s="307">
        <f>55/61.25</f>
        <v>0.89795918367346939</v>
      </c>
      <c r="K142" s="266" t="s">
        <v>86</v>
      </c>
      <c r="L142" s="94" t="s">
        <v>1151</v>
      </c>
      <c r="M142" s="20" t="s">
        <v>1120</v>
      </c>
      <c r="N142" s="20"/>
      <c r="O142" s="89">
        <v>45292</v>
      </c>
      <c r="P142" s="89">
        <v>45412</v>
      </c>
      <c r="Q142" s="75" t="s">
        <v>1152</v>
      </c>
      <c r="R142" s="300" t="s">
        <v>1153</v>
      </c>
      <c r="S142" s="73" t="s">
        <v>1154</v>
      </c>
      <c r="T142" s="74" t="s">
        <v>1130</v>
      </c>
      <c r="U142" s="75" t="s">
        <v>1155</v>
      </c>
      <c r="V142" s="76" t="s">
        <v>1155</v>
      </c>
    </row>
    <row r="143" spans="1:22" ht="56.5" customHeight="1" x14ac:dyDescent="0.3">
      <c r="A143" s="224"/>
      <c r="B143" s="268"/>
      <c r="C143" s="223"/>
      <c r="D143" s="223"/>
      <c r="E143" s="223"/>
      <c r="F143" s="223"/>
      <c r="G143" s="230"/>
      <c r="H143" s="193" t="s">
        <v>1156</v>
      </c>
      <c r="I143" s="232"/>
      <c r="J143" s="223"/>
      <c r="K143" s="223"/>
      <c r="L143" s="94" t="s">
        <v>1157</v>
      </c>
      <c r="M143" s="20" t="s">
        <v>1120</v>
      </c>
      <c r="N143" s="20"/>
      <c r="O143" s="89">
        <v>45383</v>
      </c>
      <c r="P143" s="89">
        <v>45657</v>
      </c>
      <c r="Q143" s="75" t="s">
        <v>1158</v>
      </c>
      <c r="R143" s="223"/>
      <c r="S143" s="73" t="s">
        <v>1159</v>
      </c>
      <c r="T143" s="74" t="s">
        <v>1160</v>
      </c>
      <c r="U143" s="75" t="s">
        <v>1161</v>
      </c>
      <c r="V143" s="76" t="s">
        <v>1162</v>
      </c>
    </row>
    <row r="144" spans="1:22" ht="47.5" customHeight="1" x14ac:dyDescent="0.3">
      <c r="A144" s="224"/>
      <c r="B144" s="268"/>
      <c r="C144" s="279" t="s">
        <v>1382</v>
      </c>
      <c r="D144" s="279" t="s">
        <v>1163</v>
      </c>
      <c r="E144" s="279" t="s">
        <v>1164</v>
      </c>
      <c r="F144" s="301">
        <v>32</v>
      </c>
      <c r="G144" s="269" t="s">
        <v>1165</v>
      </c>
      <c r="H144" s="195" t="s">
        <v>1166</v>
      </c>
      <c r="I144" s="270" t="s">
        <v>1120</v>
      </c>
      <c r="J144" s="272">
        <v>1</v>
      </c>
      <c r="K144" s="273" t="s">
        <v>43</v>
      </c>
      <c r="L144" s="94" t="s">
        <v>1171</v>
      </c>
      <c r="M144" s="20" t="s">
        <v>1120</v>
      </c>
      <c r="N144" s="94"/>
      <c r="O144" s="89">
        <v>45292</v>
      </c>
      <c r="P144" s="89">
        <v>45657</v>
      </c>
      <c r="Q144" s="90" t="s">
        <v>1386</v>
      </c>
      <c r="R144" s="91" t="s">
        <v>1172</v>
      </c>
      <c r="S144" s="45" t="s">
        <v>1387</v>
      </c>
      <c r="T144" s="74" t="s">
        <v>1173</v>
      </c>
      <c r="U144" s="90" t="s">
        <v>1388</v>
      </c>
      <c r="V144" s="76" t="s">
        <v>1174</v>
      </c>
    </row>
    <row r="145" spans="1:22" ht="47.5" customHeight="1" x14ac:dyDescent="0.3">
      <c r="A145" s="224"/>
      <c r="B145" s="268"/>
      <c r="C145" s="223"/>
      <c r="D145" s="223"/>
      <c r="E145" s="223"/>
      <c r="F145" s="223"/>
      <c r="G145" s="230"/>
      <c r="H145" s="274" t="s">
        <v>1175</v>
      </c>
      <c r="I145" s="232"/>
      <c r="J145" s="223"/>
      <c r="K145" s="223"/>
      <c r="L145" s="94" t="s">
        <v>1176</v>
      </c>
      <c r="M145" s="20" t="s">
        <v>1120</v>
      </c>
      <c r="N145" s="94"/>
      <c r="O145" s="89">
        <v>45474</v>
      </c>
      <c r="P145" s="89">
        <v>45657</v>
      </c>
      <c r="Q145" s="75" t="s">
        <v>1177</v>
      </c>
      <c r="R145" s="72" t="s">
        <v>357</v>
      </c>
      <c r="S145" s="73" t="s">
        <v>1177</v>
      </c>
      <c r="T145" s="74" t="s">
        <v>357</v>
      </c>
      <c r="U145" s="90" t="s">
        <v>1389</v>
      </c>
      <c r="V145" s="76" t="s">
        <v>1178</v>
      </c>
    </row>
    <row r="146" spans="1:22" ht="47.5" customHeight="1" x14ac:dyDescent="0.3">
      <c r="A146" s="224"/>
      <c r="B146" s="268"/>
      <c r="C146" s="223"/>
      <c r="D146" s="223"/>
      <c r="E146" s="223"/>
      <c r="F146" s="223"/>
      <c r="G146" s="230"/>
      <c r="H146" s="247"/>
      <c r="I146" s="232"/>
      <c r="J146" s="223"/>
      <c r="K146" s="223"/>
      <c r="L146" s="94" t="s">
        <v>1179</v>
      </c>
      <c r="M146" s="20" t="s">
        <v>1120</v>
      </c>
      <c r="N146" s="94"/>
      <c r="O146" s="89">
        <v>45293</v>
      </c>
      <c r="P146" s="89">
        <v>45657</v>
      </c>
      <c r="Q146" s="90" t="s">
        <v>1390</v>
      </c>
      <c r="R146" s="72" t="s">
        <v>1180</v>
      </c>
      <c r="S146" s="45" t="s">
        <v>1391</v>
      </c>
      <c r="T146" s="74" t="s">
        <v>1181</v>
      </c>
      <c r="U146" s="90" t="s">
        <v>1392</v>
      </c>
      <c r="V146" s="76" t="s">
        <v>1182</v>
      </c>
    </row>
    <row r="147" spans="1:22" ht="47.5" customHeight="1" x14ac:dyDescent="0.3">
      <c r="A147" s="224"/>
      <c r="B147" s="268"/>
      <c r="C147" s="279" t="s">
        <v>1393</v>
      </c>
      <c r="D147" s="279" t="s">
        <v>1183</v>
      </c>
      <c r="E147" s="279" t="s">
        <v>1184</v>
      </c>
      <c r="F147" s="301">
        <v>33</v>
      </c>
      <c r="G147" s="269" t="s">
        <v>1185</v>
      </c>
      <c r="H147" s="195" t="s">
        <v>1186</v>
      </c>
      <c r="I147" s="270" t="s">
        <v>1187</v>
      </c>
      <c r="J147" s="271">
        <v>0.85</v>
      </c>
      <c r="K147" s="266" t="s">
        <v>86</v>
      </c>
      <c r="L147" s="94" t="s">
        <v>1193</v>
      </c>
      <c r="M147" s="20" t="s">
        <v>1187</v>
      </c>
      <c r="N147" s="94" t="s">
        <v>1194</v>
      </c>
      <c r="O147" s="89">
        <v>45292</v>
      </c>
      <c r="P147" s="89">
        <v>45382</v>
      </c>
      <c r="Q147" s="75" t="s">
        <v>1195</v>
      </c>
      <c r="R147" s="72" t="s">
        <v>1196</v>
      </c>
      <c r="S147" s="77" t="s">
        <v>1197</v>
      </c>
      <c r="T147" s="91" t="s">
        <v>1198</v>
      </c>
      <c r="U147" s="75" t="s">
        <v>1395</v>
      </c>
      <c r="V147" s="76" t="s">
        <v>1199</v>
      </c>
    </row>
    <row r="148" spans="1:22" ht="47.5" customHeight="1" x14ac:dyDescent="0.3">
      <c r="A148" s="224"/>
      <c r="B148" s="268"/>
      <c r="C148" s="223"/>
      <c r="D148" s="223"/>
      <c r="E148" s="223" t="s">
        <v>1200</v>
      </c>
      <c r="F148" s="223"/>
      <c r="G148" s="230"/>
      <c r="H148" s="274" t="s">
        <v>1201</v>
      </c>
      <c r="I148" s="232"/>
      <c r="J148" s="223"/>
      <c r="K148" s="223"/>
      <c r="L148" s="94" t="s">
        <v>1202</v>
      </c>
      <c r="M148" s="20" t="s">
        <v>1187</v>
      </c>
      <c r="N148" s="94"/>
      <c r="O148" s="89">
        <v>45292</v>
      </c>
      <c r="P148" s="89">
        <v>45473</v>
      </c>
      <c r="Q148" s="75" t="s">
        <v>1203</v>
      </c>
      <c r="R148" s="72" t="s">
        <v>1204</v>
      </c>
      <c r="S148" s="77" t="s">
        <v>1205</v>
      </c>
      <c r="T148" s="91" t="s">
        <v>1206</v>
      </c>
      <c r="U148" s="75" t="s">
        <v>1396</v>
      </c>
      <c r="V148" s="76" t="s">
        <v>1207</v>
      </c>
    </row>
    <row r="149" spans="1:22" ht="47.5" customHeight="1" x14ac:dyDescent="0.3">
      <c r="A149" s="224"/>
      <c r="B149" s="268"/>
      <c r="C149" s="223"/>
      <c r="D149" s="223"/>
      <c r="E149" s="223" t="s">
        <v>1208</v>
      </c>
      <c r="F149" s="223"/>
      <c r="G149" s="230"/>
      <c r="H149" s="247"/>
      <c r="I149" s="232"/>
      <c r="J149" s="223"/>
      <c r="K149" s="223"/>
      <c r="L149" s="94" t="s">
        <v>1209</v>
      </c>
      <c r="M149" s="20" t="s">
        <v>1194</v>
      </c>
      <c r="N149" s="94"/>
      <c r="O149" s="89">
        <v>45383</v>
      </c>
      <c r="P149" s="89">
        <v>45657</v>
      </c>
      <c r="Q149" s="75" t="s">
        <v>1210</v>
      </c>
      <c r="R149" s="72" t="s">
        <v>1211</v>
      </c>
      <c r="S149" s="77" t="s">
        <v>1212</v>
      </c>
      <c r="T149" s="91" t="s">
        <v>1213</v>
      </c>
      <c r="U149" s="75" t="s">
        <v>1397</v>
      </c>
      <c r="V149" s="76" t="s">
        <v>1214</v>
      </c>
    </row>
    <row r="150" spans="1:22" ht="47.5" customHeight="1" x14ac:dyDescent="0.3">
      <c r="A150" s="224"/>
      <c r="B150" s="268"/>
      <c r="C150" s="223"/>
      <c r="D150" s="223"/>
      <c r="E150" s="223"/>
      <c r="F150" s="223"/>
      <c r="G150" s="230"/>
      <c r="H150" s="247"/>
      <c r="I150" s="232"/>
      <c r="J150" s="223"/>
      <c r="K150" s="223"/>
      <c r="L150" s="94" t="s">
        <v>1215</v>
      </c>
      <c r="M150" s="20" t="s">
        <v>1187</v>
      </c>
      <c r="N150" s="94" t="s">
        <v>896</v>
      </c>
      <c r="O150" s="89">
        <v>45296</v>
      </c>
      <c r="P150" s="89">
        <v>45657</v>
      </c>
      <c r="Q150" s="75" t="s">
        <v>748</v>
      </c>
      <c r="R150" s="72" t="s">
        <v>1216</v>
      </c>
      <c r="S150" s="299" t="s">
        <v>1217</v>
      </c>
      <c r="T150" s="300" t="s">
        <v>1218</v>
      </c>
      <c r="U150" s="275" t="s">
        <v>1398</v>
      </c>
      <c r="V150" s="288" t="s">
        <v>1219</v>
      </c>
    </row>
    <row r="151" spans="1:22" ht="47.5" customHeight="1" x14ac:dyDescent="0.3">
      <c r="A151" s="224"/>
      <c r="B151" s="268"/>
      <c r="C151" s="223"/>
      <c r="D151" s="223"/>
      <c r="E151" s="223"/>
      <c r="F151" s="223"/>
      <c r="G151" s="230"/>
      <c r="H151" s="278"/>
      <c r="I151" s="232"/>
      <c r="J151" s="223"/>
      <c r="K151" s="223"/>
      <c r="L151" s="94" t="s">
        <v>1220</v>
      </c>
      <c r="M151" s="20" t="s">
        <v>1187</v>
      </c>
      <c r="N151" s="94" t="s">
        <v>896</v>
      </c>
      <c r="O151" s="89">
        <v>45296</v>
      </c>
      <c r="P151" s="89">
        <v>45657</v>
      </c>
      <c r="Q151" s="75" t="s">
        <v>748</v>
      </c>
      <c r="R151" s="72" t="s">
        <v>1221</v>
      </c>
      <c r="S151" s="223"/>
      <c r="T151" s="223"/>
      <c r="U151" s="223"/>
      <c r="V151" s="288"/>
    </row>
    <row r="152" spans="1:22" ht="18" customHeight="1" x14ac:dyDescent="0.3">
      <c r="A152" s="8"/>
      <c r="B152" s="9"/>
      <c r="C152" s="9"/>
      <c r="D152" s="9"/>
      <c r="E152" s="9"/>
      <c r="F152" s="10"/>
      <c r="G152" s="9"/>
      <c r="H152" s="10"/>
      <c r="I152" s="11"/>
      <c r="J152" s="12"/>
      <c r="K152" s="12"/>
      <c r="L152" s="8"/>
      <c r="M152" s="13"/>
      <c r="N152" s="13"/>
      <c r="O152" s="14"/>
      <c r="P152" s="14"/>
      <c r="Q152" s="15"/>
      <c r="R152" s="15"/>
      <c r="S152" s="15"/>
      <c r="T152" s="16"/>
      <c r="U152" s="16"/>
      <c r="V152" s="17"/>
    </row>
    <row r="153" spans="1:22" ht="18" customHeight="1" x14ac:dyDescent="0.3">
      <c r="A153" s="8"/>
      <c r="B153" s="9"/>
      <c r="C153" s="9"/>
      <c r="D153" s="9"/>
      <c r="E153" s="9"/>
      <c r="F153" s="10"/>
      <c r="G153" s="9"/>
      <c r="H153" s="10"/>
      <c r="I153" s="11"/>
      <c r="J153" s="8"/>
      <c r="K153" s="8"/>
      <c r="L153" s="8"/>
      <c r="M153" s="18"/>
      <c r="N153" s="18"/>
      <c r="O153" s="10"/>
      <c r="P153" s="10"/>
      <c r="Q153" s="15"/>
      <c r="R153" s="15"/>
      <c r="S153" s="15"/>
      <c r="T153" s="16"/>
      <c r="U153" s="16"/>
      <c r="V153" s="17"/>
    </row>
    <row r="154" spans="1:22" ht="28.5" customHeight="1" x14ac:dyDescent="0.3">
      <c r="A154" s="219" t="s">
        <v>1222</v>
      </c>
      <c r="B154" s="220"/>
      <c r="C154" s="220"/>
      <c r="D154" s="220"/>
      <c r="E154" s="220"/>
      <c r="F154" s="220"/>
      <c r="G154" s="220"/>
      <c r="H154" s="220"/>
      <c r="I154" s="220"/>
      <c r="J154" s="220"/>
      <c r="K154" s="220"/>
      <c r="L154" s="221"/>
      <c r="M154" s="18"/>
      <c r="N154" s="18"/>
      <c r="O154" s="10"/>
      <c r="P154" s="10"/>
      <c r="Q154" s="15"/>
      <c r="R154" s="15"/>
      <c r="S154" s="15"/>
      <c r="T154" s="16"/>
      <c r="U154" s="16"/>
      <c r="V154" s="17"/>
    </row>
    <row r="155" spans="1:22" ht="60" customHeight="1" x14ac:dyDescent="0.3">
      <c r="A155" s="8"/>
      <c r="B155" s="9"/>
      <c r="C155" s="9"/>
      <c r="D155" s="9"/>
      <c r="E155" s="9"/>
      <c r="F155" s="10"/>
      <c r="G155" s="9"/>
      <c r="H155" s="10"/>
      <c r="I155" s="11"/>
      <c r="J155" s="8"/>
      <c r="K155" s="8"/>
      <c r="L155" s="8"/>
      <c r="M155" s="18"/>
      <c r="N155" s="18"/>
      <c r="O155" s="10"/>
      <c r="P155" s="10"/>
      <c r="Q155" s="15"/>
      <c r="R155" s="15"/>
      <c r="S155" s="15"/>
      <c r="T155" s="16"/>
      <c r="U155" s="16"/>
      <c r="V155" s="17"/>
    </row>
    <row r="156" spans="1:22" ht="60" customHeight="1" x14ac:dyDescent="0.3">
      <c r="A156" s="16"/>
      <c r="B156" s="16"/>
      <c r="C156" s="16"/>
      <c r="D156" s="16"/>
      <c r="E156" s="16"/>
      <c r="F156" s="16"/>
      <c r="G156" s="16"/>
      <c r="H156" s="14"/>
      <c r="I156" s="16"/>
      <c r="J156" s="16"/>
      <c r="K156" s="16"/>
      <c r="L156" s="16"/>
      <c r="M156" s="16"/>
      <c r="N156" s="16"/>
      <c r="O156" s="16"/>
      <c r="P156" s="16"/>
      <c r="Q156" s="16"/>
      <c r="R156" s="15"/>
      <c r="S156" s="15"/>
      <c r="T156" s="16"/>
      <c r="U156" s="16"/>
      <c r="V156" s="17"/>
    </row>
    <row r="157" spans="1:22" ht="60" customHeight="1" x14ac:dyDescent="0.3">
      <c r="A157" s="16"/>
      <c r="B157" s="16"/>
      <c r="C157" s="16"/>
      <c r="D157" s="16"/>
      <c r="E157" s="16"/>
      <c r="F157" s="16"/>
      <c r="G157" s="16"/>
      <c r="H157" s="14"/>
      <c r="I157" s="16"/>
      <c r="J157" s="16"/>
      <c r="K157" s="16"/>
      <c r="L157" s="16"/>
      <c r="M157" s="16"/>
      <c r="N157" s="16"/>
      <c r="O157" s="16"/>
      <c r="P157" s="16"/>
      <c r="Q157" s="16"/>
      <c r="R157" s="15"/>
      <c r="S157" s="15"/>
      <c r="T157" s="16"/>
      <c r="U157" s="16"/>
      <c r="V157" s="17"/>
    </row>
    <row r="158" spans="1:22" ht="60" customHeight="1" x14ac:dyDescent="0.3">
      <c r="A158" s="16"/>
      <c r="B158" s="16"/>
      <c r="C158" s="16"/>
      <c r="D158" s="16"/>
      <c r="E158" s="16"/>
      <c r="F158" s="16"/>
      <c r="G158" s="16"/>
      <c r="H158" s="14"/>
      <c r="I158" s="16"/>
      <c r="J158" s="16"/>
      <c r="K158" s="16"/>
      <c r="L158" s="16"/>
      <c r="M158" s="16"/>
      <c r="N158" s="16"/>
      <c r="O158" s="16"/>
      <c r="P158" s="16"/>
      <c r="Q158" s="16"/>
      <c r="R158" s="15"/>
      <c r="S158" s="15"/>
      <c r="T158" s="16"/>
      <c r="U158" s="16"/>
      <c r="V158" s="17"/>
    </row>
    <row r="159" spans="1:22" ht="60" customHeight="1" x14ac:dyDescent="0.3">
      <c r="V159" s="19"/>
    </row>
    <row r="160" spans="1:22" ht="60" customHeight="1" x14ac:dyDescent="0.3">
      <c r="V160" s="19"/>
    </row>
    <row r="161" spans="22:22" ht="60" customHeight="1" x14ac:dyDescent="0.3">
      <c r="V161" s="19"/>
    </row>
    <row r="162" spans="22:22" ht="60" customHeight="1" x14ac:dyDescent="0.3">
      <c r="V162" s="19"/>
    </row>
    <row r="163" spans="22:22" ht="60" customHeight="1" x14ac:dyDescent="0.3">
      <c r="V163" s="19"/>
    </row>
    <row r="164" spans="22:22" ht="60" customHeight="1" x14ac:dyDescent="0.3">
      <c r="V164" s="19"/>
    </row>
    <row r="165" spans="22:22" ht="60" customHeight="1" x14ac:dyDescent="0.3">
      <c r="V165" s="19"/>
    </row>
    <row r="166" spans="22:22" ht="60" customHeight="1" x14ac:dyDescent="0.3">
      <c r="V166" s="19"/>
    </row>
    <row r="167" spans="22:22" ht="60" customHeight="1" x14ac:dyDescent="0.3">
      <c r="V167" s="19"/>
    </row>
    <row r="168" spans="22:22" ht="60" customHeight="1" x14ac:dyDescent="0.3">
      <c r="V168" s="19"/>
    </row>
    <row r="169" spans="22:22" ht="60" customHeight="1" x14ac:dyDescent="0.3">
      <c r="V169" s="19"/>
    </row>
    <row r="170" spans="22:22" ht="60" customHeight="1" x14ac:dyDescent="0.3">
      <c r="V170" s="19"/>
    </row>
    <row r="171" spans="22:22" ht="60" customHeight="1" x14ac:dyDescent="0.3">
      <c r="V171" s="19"/>
    </row>
    <row r="172" spans="22:22" ht="60" customHeight="1" x14ac:dyDescent="0.3">
      <c r="V172" s="19"/>
    </row>
    <row r="173" spans="22:22" ht="60" customHeight="1" x14ac:dyDescent="0.3">
      <c r="V173" s="19"/>
    </row>
    <row r="174" spans="22:22" ht="60" customHeight="1" x14ac:dyDescent="0.3">
      <c r="V174" s="19"/>
    </row>
    <row r="175" spans="22:22" ht="60" customHeight="1" x14ac:dyDescent="0.3">
      <c r="V175" s="19"/>
    </row>
    <row r="176" spans="22:22" ht="60" customHeight="1" x14ac:dyDescent="0.3">
      <c r="V176" s="19"/>
    </row>
    <row r="177" spans="22:22" ht="60" customHeight="1" x14ac:dyDescent="0.3">
      <c r="V177" s="19"/>
    </row>
    <row r="178" spans="22:22" ht="60" customHeight="1" x14ac:dyDescent="0.3">
      <c r="V178" s="19"/>
    </row>
    <row r="179" spans="22:22" ht="60" customHeight="1" x14ac:dyDescent="0.3">
      <c r="V179" s="19"/>
    </row>
    <row r="180" spans="22:22" ht="60" customHeight="1" x14ac:dyDescent="0.3">
      <c r="V180" s="19"/>
    </row>
    <row r="181" spans="22:22" ht="60" customHeight="1" x14ac:dyDescent="0.3">
      <c r="V181" s="19"/>
    </row>
    <row r="182" spans="22:22" ht="60" customHeight="1" x14ac:dyDescent="0.3">
      <c r="V182" s="19"/>
    </row>
    <row r="183" spans="22:22" ht="60" customHeight="1" x14ac:dyDescent="0.3">
      <c r="V183" s="19"/>
    </row>
    <row r="184" spans="22:22" ht="60" customHeight="1" x14ac:dyDescent="0.3">
      <c r="V184" s="19"/>
    </row>
    <row r="185" spans="22:22" ht="60" customHeight="1" x14ac:dyDescent="0.3">
      <c r="V185" s="19"/>
    </row>
    <row r="186" spans="22:22" ht="60" customHeight="1" x14ac:dyDescent="0.3">
      <c r="V186" s="19"/>
    </row>
    <row r="187" spans="22:22" ht="60" customHeight="1" x14ac:dyDescent="0.3">
      <c r="V187" s="19"/>
    </row>
    <row r="188" spans="22:22" ht="60" customHeight="1" x14ac:dyDescent="0.3">
      <c r="V188" s="19"/>
    </row>
    <row r="189" spans="22:22" ht="60" customHeight="1" x14ac:dyDescent="0.3">
      <c r="V189" s="19"/>
    </row>
    <row r="190" spans="22:22" ht="60" customHeight="1" x14ac:dyDescent="0.3">
      <c r="V190" s="19"/>
    </row>
    <row r="191" spans="22:22" ht="60" customHeight="1" x14ac:dyDescent="0.3">
      <c r="V191" s="19"/>
    </row>
    <row r="192" spans="22:22" ht="60" customHeight="1" x14ac:dyDescent="0.3">
      <c r="V192" s="19"/>
    </row>
    <row r="193" spans="22:22" ht="60" customHeight="1" x14ac:dyDescent="0.3">
      <c r="V193" s="19"/>
    </row>
    <row r="194" spans="22:22" ht="60" customHeight="1" x14ac:dyDescent="0.3">
      <c r="V194" s="19"/>
    </row>
    <row r="195" spans="22:22" ht="60" customHeight="1" x14ac:dyDescent="0.3">
      <c r="V195" s="19"/>
    </row>
    <row r="196" spans="22:22" ht="60" customHeight="1" x14ac:dyDescent="0.3">
      <c r="V196" s="19"/>
    </row>
    <row r="197" spans="22:22" ht="60" customHeight="1" x14ac:dyDescent="0.3">
      <c r="V197" s="19"/>
    </row>
    <row r="198" spans="22:22" ht="60" customHeight="1" x14ac:dyDescent="0.3">
      <c r="V198" s="19"/>
    </row>
    <row r="199" spans="22:22" ht="60" customHeight="1" x14ac:dyDescent="0.3">
      <c r="V199" s="19"/>
    </row>
    <row r="200" spans="22:22" ht="60" customHeight="1" x14ac:dyDescent="0.3">
      <c r="V200" s="19"/>
    </row>
    <row r="201" spans="22:22" ht="60" customHeight="1" x14ac:dyDescent="0.3">
      <c r="V201" s="19"/>
    </row>
    <row r="202" spans="22:22" ht="60" customHeight="1" x14ac:dyDescent="0.3">
      <c r="V202" s="19"/>
    </row>
    <row r="203" spans="22:22" ht="60" customHeight="1" x14ac:dyDescent="0.3">
      <c r="V203" s="19"/>
    </row>
    <row r="204" spans="22:22" ht="60" customHeight="1" x14ac:dyDescent="0.3">
      <c r="V204" s="19"/>
    </row>
    <row r="205" spans="22:22" ht="60" customHeight="1" x14ac:dyDescent="0.3">
      <c r="V205" s="19"/>
    </row>
    <row r="206" spans="22:22" ht="60" customHeight="1" x14ac:dyDescent="0.3">
      <c r="V206" s="19"/>
    </row>
    <row r="207" spans="22:22" ht="60" customHeight="1" x14ac:dyDescent="0.3">
      <c r="V207" s="19"/>
    </row>
    <row r="208" spans="22:22" ht="60" customHeight="1" x14ac:dyDescent="0.3">
      <c r="V208" s="19"/>
    </row>
    <row r="209" spans="22:22" ht="60" customHeight="1" x14ac:dyDescent="0.3">
      <c r="V209" s="19"/>
    </row>
    <row r="210" spans="22:22" ht="60" customHeight="1" x14ac:dyDescent="0.3">
      <c r="V210" s="19"/>
    </row>
    <row r="211" spans="22:22" ht="60" customHeight="1" x14ac:dyDescent="0.3">
      <c r="V211" s="19"/>
    </row>
    <row r="212" spans="22:22" ht="60" customHeight="1" x14ac:dyDescent="0.3">
      <c r="V212" s="19"/>
    </row>
    <row r="213" spans="22:22" ht="60" customHeight="1" x14ac:dyDescent="0.3">
      <c r="V213" s="19"/>
    </row>
    <row r="214" spans="22:22" ht="60" customHeight="1" x14ac:dyDescent="0.3">
      <c r="V214" s="19"/>
    </row>
    <row r="215" spans="22:22" ht="60" customHeight="1" x14ac:dyDescent="0.3">
      <c r="V215" s="19"/>
    </row>
    <row r="216" spans="22:22" ht="60" customHeight="1" x14ac:dyDescent="0.3">
      <c r="V216" s="19"/>
    </row>
    <row r="217" spans="22:22" ht="60" customHeight="1" x14ac:dyDescent="0.3">
      <c r="V217" s="19"/>
    </row>
    <row r="218" spans="22:22" ht="60" customHeight="1" x14ac:dyDescent="0.3">
      <c r="V218" s="19"/>
    </row>
    <row r="219" spans="22:22" ht="60" customHeight="1" x14ac:dyDescent="0.3">
      <c r="V219" s="19"/>
    </row>
    <row r="220" spans="22:22" ht="60" customHeight="1" x14ac:dyDescent="0.3">
      <c r="V220" s="19"/>
    </row>
    <row r="221" spans="22:22" ht="60" customHeight="1" x14ac:dyDescent="0.3">
      <c r="V221" s="19"/>
    </row>
    <row r="222" spans="22:22" ht="60" customHeight="1" x14ac:dyDescent="0.3">
      <c r="V222" s="19"/>
    </row>
    <row r="223" spans="22:22" ht="60" customHeight="1" x14ac:dyDescent="0.3">
      <c r="V223" s="19"/>
    </row>
    <row r="224" spans="22:22" ht="60" customHeight="1" x14ac:dyDescent="0.3">
      <c r="V224" s="19"/>
    </row>
    <row r="225" spans="22:22" ht="60" customHeight="1" x14ac:dyDescent="0.3">
      <c r="V225" s="19"/>
    </row>
    <row r="226" spans="22:22" ht="60" customHeight="1" x14ac:dyDescent="0.3">
      <c r="V226" s="19"/>
    </row>
    <row r="227" spans="22:22" ht="60" customHeight="1" x14ac:dyDescent="0.3">
      <c r="V227" s="19"/>
    </row>
    <row r="228" spans="22:22" ht="60" customHeight="1" x14ac:dyDescent="0.3">
      <c r="V228" s="19"/>
    </row>
    <row r="229" spans="22:22" ht="60" customHeight="1" x14ac:dyDescent="0.3">
      <c r="V229" s="19"/>
    </row>
    <row r="230" spans="22:22" ht="60" customHeight="1" x14ac:dyDescent="0.3">
      <c r="V230" s="19"/>
    </row>
    <row r="231" spans="22:22" ht="60" customHeight="1" x14ac:dyDescent="0.3">
      <c r="V231" s="19"/>
    </row>
    <row r="232" spans="22:22" ht="60" customHeight="1" x14ac:dyDescent="0.3">
      <c r="V232" s="19"/>
    </row>
    <row r="233" spans="22:22" ht="60" customHeight="1" x14ac:dyDescent="0.3">
      <c r="V233" s="19"/>
    </row>
    <row r="234" spans="22:22" ht="60" customHeight="1" x14ac:dyDescent="0.3">
      <c r="V234" s="19"/>
    </row>
    <row r="235" spans="22:22" ht="60" customHeight="1" x14ac:dyDescent="0.3">
      <c r="V235" s="19"/>
    </row>
    <row r="236" spans="22:22" ht="60" customHeight="1" x14ac:dyDescent="0.3">
      <c r="V236" s="19"/>
    </row>
    <row r="237" spans="22:22" ht="60" customHeight="1" x14ac:dyDescent="0.3">
      <c r="V237" s="19"/>
    </row>
    <row r="238" spans="22:22" ht="60" customHeight="1" x14ac:dyDescent="0.3">
      <c r="V238" s="19"/>
    </row>
    <row r="239" spans="22:22" ht="60" customHeight="1" x14ac:dyDescent="0.3">
      <c r="V239" s="19"/>
    </row>
    <row r="240" spans="22:22" ht="60" customHeight="1" x14ac:dyDescent="0.3">
      <c r="V240" s="19"/>
    </row>
    <row r="241" spans="22:22" ht="60" customHeight="1" x14ac:dyDescent="0.3">
      <c r="V241" s="19"/>
    </row>
    <row r="242" spans="22:22" ht="60" customHeight="1" x14ac:dyDescent="0.3">
      <c r="V242" s="19"/>
    </row>
    <row r="243" spans="22:22" ht="60" customHeight="1" x14ac:dyDescent="0.3">
      <c r="V243" s="19"/>
    </row>
    <row r="244" spans="22:22" ht="60" customHeight="1" x14ac:dyDescent="0.3">
      <c r="V244" s="19"/>
    </row>
    <row r="245" spans="22:22" ht="60" customHeight="1" x14ac:dyDescent="0.3">
      <c r="V245" s="19"/>
    </row>
    <row r="246" spans="22:22" ht="60" customHeight="1" x14ac:dyDescent="0.3">
      <c r="V246" s="19"/>
    </row>
    <row r="247" spans="22:22" ht="60" customHeight="1" x14ac:dyDescent="0.3">
      <c r="V247" s="19"/>
    </row>
    <row r="248" spans="22:22" ht="60" customHeight="1" x14ac:dyDescent="0.3">
      <c r="V248" s="19"/>
    </row>
    <row r="249" spans="22:22" ht="60" customHeight="1" x14ac:dyDescent="0.3">
      <c r="V249" s="19"/>
    </row>
    <row r="250" spans="22:22" ht="60" customHeight="1" x14ac:dyDescent="0.3">
      <c r="V250" s="19"/>
    </row>
    <row r="251" spans="22:22" ht="60" customHeight="1" x14ac:dyDescent="0.3">
      <c r="V251" s="19"/>
    </row>
    <row r="252" spans="22:22" ht="60" customHeight="1" x14ac:dyDescent="0.3">
      <c r="V252" s="19"/>
    </row>
    <row r="253" spans="22:22" ht="60" customHeight="1" x14ac:dyDescent="0.3">
      <c r="V253" s="19"/>
    </row>
    <row r="254" spans="22:22" ht="60" customHeight="1" x14ac:dyDescent="0.3">
      <c r="V254" s="19"/>
    </row>
    <row r="255" spans="22:22" ht="60" customHeight="1" x14ac:dyDescent="0.3">
      <c r="V255" s="19"/>
    </row>
    <row r="256" spans="22:22" ht="60" customHeight="1" x14ac:dyDescent="0.3">
      <c r="V256" s="19"/>
    </row>
    <row r="257" spans="22:22" ht="60" customHeight="1" x14ac:dyDescent="0.3">
      <c r="V257" s="19"/>
    </row>
    <row r="258" spans="22:22" ht="60" customHeight="1" x14ac:dyDescent="0.3">
      <c r="V258" s="19"/>
    </row>
    <row r="259" spans="22:22" ht="60" customHeight="1" x14ac:dyDescent="0.3">
      <c r="V259" s="19"/>
    </row>
    <row r="260" spans="22:22" ht="60" customHeight="1" x14ac:dyDescent="0.3">
      <c r="V260" s="19"/>
    </row>
    <row r="261" spans="22:22" ht="60" customHeight="1" x14ac:dyDescent="0.3">
      <c r="V261" s="19"/>
    </row>
    <row r="262" spans="22:22" ht="60" customHeight="1" x14ac:dyDescent="0.3">
      <c r="V262" s="19"/>
    </row>
    <row r="263" spans="22:22" ht="60" customHeight="1" x14ac:dyDescent="0.3">
      <c r="V263" s="19"/>
    </row>
    <row r="264" spans="22:22" ht="60" customHeight="1" x14ac:dyDescent="0.3">
      <c r="V264" s="19"/>
    </row>
    <row r="265" spans="22:22" ht="60" customHeight="1" x14ac:dyDescent="0.3">
      <c r="V265" s="19"/>
    </row>
    <row r="266" spans="22:22" ht="60" customHeight="1" x14ac:dyDescent="0.3">
      <c r="V266" s="19"/>
    </row>
    <row r="267" spans="22:22" ht="60" customHeight="1" x14ac:dyDescent="0.3">
      <c r="V267" s="19"/>
    </row>
    <row r="268" spans="22:22" ht="60" customHeight="1" x14ac:dyDescent="0.3">
      <c r="V268" s="19"/>
    </row>
    <row r="269" spans="22:22" ht="60" customHeight="1" x14ac:dyDescent="0.3">
      <c r="V269" s="19"/>
    </row>
    <row r="270" spans="22:22" ht="60" customHeight="1" x14ac:dyDescent="0.3">
      <c r="V270" s="19"/>
    </row>
    <row r="271" spans="22:22" ht="60" customHeight="1" x14ac:dyDescent="0.3">
      <c r="V271" s="19"/>
    </row>
    <row r="272" spans="22:22" ht="60" customHeight="1" x14ac:dyDescent="0.3">
      <c r="V272" s="19"/>
    </row>
    <row r="273" spans="22:22" ht="60" customHeight="1" x14ac:dyDescent="0.3">
      <c r="V273" s="19"/>
    </row>
    <row r="274" spans="22:22" ht="60" customHeight="1" x14ac:dyDescent="0.3">
      <c r="V274" s="19"/>
    </row>
    <row r="275" spans="22:22" ht="60" customHeight="1" x14ac:dyDescent="0.3">
      <c r="V275" s="19"/>
    </row>
    <row r="276" spans="22:22" ht="60" customHeight="1" x14ac:dyDescent="0.3">
      <c r="V276" s="19"/>
    </row>
    <row r="277" spans="22:22" ht="60" customHeight="1" x14ac:dyDescent="0.3">
      <c r="V277" s="19"/>
    </row>
    <row r="278" spans="22:22" ht="60" customHeight="1" x14ac:dyDescent="0.3">
      <c r="V278" s="19"/>
    </row>
    <row r="279" spans="22:22" ht="60" customHeight="1" x14ac:dyDescent="0.3">
      <c r="V279" s="19"/>
    </row>
    <row r="280" spans="22:22" ht="60" customHeight="1" x14ac:dyDescent="0.3">
      <c r="V280" s="19"/>
    </row>
    <row r="281" spans="22:22" ht="60" customHeight="1" x14ac:dyDescent="0.3">
      <c r="V281" s="19"/>
    </row>
    <row r="282" spans="22:22" ht="60" customHeight="1" x14ac:dyDescent="0.3">
      <c r="V282" s="19"/>
    </row>
    <row r="283" spans="22:22" ht="60" customHeight="1" x14ac:dyDescent="0.3">
      <c r="V283" s="19"/>
    </row>
    <row r="284" spans="22:22" ht="60" customHeight="1" x14ac:dyDescent="0.3">
      <c r="V284" s="19"/>
    </row>
    <row r="285" spans="22:22" ht="60" customHeight="1" x14ac:dyDescent="0.3">
      <c r="V285" s="19"/>
    </row>
    <row r="286" spans="22:22" ht="60" customHeight="1" x14ac:dyDescent="0.3">
      <c r="V286" s="19"/>
    </row>
    <row r="287" spans="22:22" ht="60" customHeight="1" x14ac:dyDescent="0.3">
      <c r="V287" s="19"/>
    </row>
    <row r="288" spans="22:22" ht="60" customHeight="1" x14ac:dyDescent="0.3">
      <c r="V288" s="19"/>
    </row>
    <row r="289" spans="22:22" ht="60" customHeight="1" x14ac:dyDescent="0.3">
      <c r="V289" s="19"/>
    </row>
    <row r="290" spans="22:22" ht="60" customHeight="1" x14ac:dyDescent="0.3">
      <c r="V290" s="19"/>
    </row>
    <row r="291" spans="22:22" ht="60" customHeight="1" x14ac:dyDescent="0.3">
      <c r="V291" s="19"/>
    </row>
    <row r="292" spans="22:22" ht="60" customHeight="1" x14ac:dyDescent="0.3">
      <c r="V292" s="19"/>
    </row>
    <row r="293" spans="22:22" ht="60" customHeight="1" x14ac:dyDescent="0.3">
      <c r="V293" s="19"/>
    </row>
    <row r="294" spans="22:22" ht="60" customHeight="1" x14ac:dyDescent="0.3">
      <c r="V294" s="19"/>
    </row>
    <row r="295" spans="22:22" ht="60" customHeight="1" x14ac:dyDescent="0.3">
      <c r="V295" s="19"/>
    </row>
    <row r="296" spans="22:22" ht="60" customHeight="1" x14ac:dyDescent="0.3">
      <c r="V296" s="19"/>
    </row>
    <row r="297" spans="22:22" ht="60" customHeight="1" x14ac:dyDescent="0.3">
      <c r="V297" s="19"/>
    </row>
    <row r="298" spans="22:22" ht="60" customHeight="1" x14ac:dyDescent="0.3">
      <c r="V298" s="19"/>
    </row>
    <row r="299" spans="22:22" ht="60" customHeight="1" x14ac:dyDescent="0.3">
      <c r="V299" s="19"/>
    </row>
    <row r="300" spans="22:22" ht="60" customHeight="1" x14ac:dyDescent="0.3">
      <c r="V300" s="19"/>
    </row>
    <row r="301" spans="22:22" ht="60" customHeight="1" x14ac:dyDescent="0.3">
      <c r="V301" s="19"/>
    </row>
    <row r="302" spans="22:22" ht="60" customHeight="1" x14ac:dyDescent="0.3">
      <c r="V302" s="19"/>
    </row>
    <row r="303" spans="22:22" ht="60" customHeight="1" x14ac:dyDescent="0.3">
      <c r="V303" s="19"/>
    </row>
    <row r="304" spans="22:22" ht="60" customHeight="1" x14ac:dyDescent="0.3">
      <c r="V304" s="19"/>
    </row>
    <row r="305" spans="22:22" ht="60" customHeight="1" x14ac:dyDescent="0.3">
      <c r="V305" s="19"/>
    </row>
    <row r="306" spans="22:22" ht="60" customHeight="1" x14ac:dyDescent="0.3">
      <c r="V306" s="19"/>
    </row>
    <row r="307" spans="22:22" ht="60" customHeight="1" x14ac:dyDescent="0.3">
      <c r="V307" s="19"/>
    </row>
    <row r="308" spans="22:22" ht="60" customHeight="1" x14ac:dyDescent="0.3">
      <c r="V308" s="19"/>
    </row>
    <row r="309" spans="22:22" ht="60" customHeight="1" x14ac:dyDescent="0.3">
      <c r="V309" s="19"/>
    </row>
    <row r="310" spans="22:22" ht="60" customHeight="1" x14ac:dyDescent="0.3">
      <c r="V310" s="19"/>
    </row>
    <row r="311" spans="22:22" ht="60" customHeight="1" x14ac:dyDescent="0.3">
      <c r="V311" s="19"/>
    </row>
    <row r="312" spans="22:22" ht="60" customHeight="1" x14ac:dyDescent="0.3">
      <c r="V312" s="19"/>
    </row>
    <row r="313" spans="22:22" ht="60" customHeight="1" x14ac:dyDescent="0.3">
      <c r="V313" s="19"/>
    </row>
    <row r="314" spans="22:22" ht="60" customHeight="1" x14ac:dyDescent="0.3">
      <c r="V314" s="19"/>
    </row>
    <row r="315" spans="22:22" ht="60" customHeight="1" x14ac:dyDescent="0.3">
      <c r="V315" s="19"/>
    </row>
    <row r="316" spans="22:22" ht="60" customHeight="1" x14ac:dyDescent="0.3">
      <c r="V316" s="19"/>
    </row>
    <row r="317" spans="22:22" ht="60" customHeight="1" x14ac:dyDescent="0.3">
      <c r="V317" s="19"/>
    </row>
    <row r="318" spans="22:22" ht="60" customHeight="1" x14ac:dyDescent="0.3">
      <c r="V318" s="19"/>
    </row>
    <row r="319" spans="22:22" ht="60" customHeight="1" x14ac:dyDescent="0.3">
      <c r="V319" s="19"/>
    </row>
    <row r="320" spans="22:22" ht="60" customHeight="1" x14ac:dyDescent="0.3">
      <c r="V320" s="19"/>
    </row>
    <row r="321" spans="22:22" ht="60" customHeight="1" x14ac:dyDescent="0.3">
      <c r="V321" s="19"/>
    </row>
    <row r="322" spans="22:22" ht="60" customHeight="1" x14ac:dyDescent="0.3">
      <c r="V322" s="19"/>
    </row>
    <row r="323" spans="22:22" ht="60" customHeight="1" x14ac:dyDescent="0.3">
      <c r="V323" s="19"/>
    </row>
    <row r="324" spans="22:22" ht="60" customHeight="1" x14ac:dyDescent="0.3">
      <c r="V324" s="19"/>
    </row>
    <row r="325" spans="22:22" ht="60" customHeight="1" x14ac:dyDescent="0.3">
      <c r="V325" s="19"/>
    </row>
    <row r="326" spans="22:22" ht="60" customHeight="1" x14ac:dyDescent="0.3">
      <c r="V326" s="19"/>
    </row>
    <row r="327" spans="22:22" ht="60" customHeight="1" x14ac:dyDescent="0.3">
      <c r="V327" s="19"/>
    </row>
    <row r="328" spans="22:22" ht="60" customHeight="1" x14ac:dyDescent="0.3">
      <c r="V328" s="19"/>
    </row>
    <row r="329" spans="22:22" ht="60" customHeight="1" x14ac:dyDescent="0.3">
      <c r="V329" s="19"/>
    </row>
    <row r="330" spans="22:22" ht="60" customHeight="1" x14ac:dyDescent="0.3">
      <c r="V330" s="19"/>
    </row>
    <row r="331" spans="22:22" ht="60" customHeight="1" x14ac:dyDescent="0.3">
      <c r="V331" s="19"/>
    </row>
    <row r="332" spans="22:22" ht="60" customHeight="1" x14ac:dyDescent="0.3">
      <c r="V332" s="19"/>
    </row>
    <row r="333" spans="22:22" ht="60" customHeight="1" x14ac:dyDescent="0.3">
      <c r="V333" s="19"/>
    </row>
    <row r="334" spans="22:22" ht="60" customHeight="1" x14ac:dyDescent="0.3">
      <c r="V334" s="19"/>
    </row>
    <row r="335" spans="22:22" ht="60" customHeight="1" x14ac:dyDescent="0.3">
      <c r="V335" s="19"/>
    </row>
    <row r="336" spans="22:22" ht="60" customHeight="1" x14ac:dyDescent="0.3">
      <c r="V336" s="19"/>
    </row>
    <row r="337" spans="22:22" ht="60" customHeight="1" x14ac:dyDescent="0.3">
      <c r="V337" s="19"/>
    </row>
    <row r="338" spans="22:22" ht="60" customHeight="1" x14ac:dyDescent="0.3">
      <c r="V338" s="19"/>
    </row>
    <row r="339" spans="22:22" ht="60" customHeight="1" x14ac:dyDescent="0.3">
      <c r="V339" s="19"/>
    </row>
    <row r="340" spans="22:22" ht="60" customHeight="1" x14ac:dyDescent="0.3">
      <c r="V340" s="19"/>
    </row>
    <row r="341" spans="22:22" ht="60" customHeight="1" x14ac:dyDescent="0.3">
      <c r="V341" s="19"/>
    </row>
    <row r="342" spans="22:22" ht="60" customHeight="1" x14ac:dyDescent="0.3">
      <c r="V342" s="19"/>
    </row>
    <row r="343" spans="22:22" ht="60" customHeight="1" x14ac:dyDescent="0.3">
      <c r="V343" s="19"/>
    </row>
    <row r="344" spans="22:22" ht="60" customHeight="1" x14ac:dyDescent="0.3">
      <c r="V344" s="19"/>
    </row>
    <row r="345" spans="22:22" ht="60" customHeight="1" x14ac:dyDescent="0.3">
      <c r="V345" s="19"/>
    </row>
    <row r="346" spans="22:22" ht="60" customHeight="1" x14ac:dyDescent="0.3">
      <c r="V346" s="19"/>
    </row>
    <row r="347" spans="22:22" ht="60" customHeight="1" x14ac:dyDescent="0.3">
      <c r="V347" s="19"/>
    </row>
    <row r="348" spans="22:22" ht="60" customHeight="1" x14ac:dyDescent="0.3">
      <c r="V348" s="19"/>
    </row>
    <row r="349" spans="22:22" ht="60" customHeight="1" x14ac:dyDescent="0.3">
      <c r="V349" s="19"/>
    </row>
    <row r="350" spans="22:22" ht="60" customHeight="1" x14ac:dyDescent="0.3">
      <c r="V350" s="19"/>
    </row>
    <row r="351" spans="22:22" ht="60" customHeight="1" x14ac:dyDescent="0.3">
      <c r="V351" s="19"/>
    </row>
    <row r="352" spans="22:22" ht="60" customHeight="1" x14ac:dyDescent="0.3">
      <c r="V352" s="19"/>
    </row>
    <row r="353" spans="22:22" ht="60" customHeight="1" x14ac:dyDescent="0.3">
      <c r="V353" s="19"/>
    </row>
    <row r="354" spans="22:22" ht="60" customHeight="1" x14ac:dyDescent="0.3">
      <c r="V354" s="19"/>
    </row>
    <row r="355" spans="22:22" ht="60" customHeight="1" x14ac:dyDescent="0.3">
      <c r="V355" s="19"/>
    </row>
    <row r="356" spans="22:22" ht="60" customHeight="1" x14ac:dyDescent="0.3">
      <c r="V356" s="19"/>
    </row>
    <row r="357" spans="22:22" ht="60" customHeight="1" x14ac:dyDescent="0.3">
      <c r="V357" s="19"/>
    </row>
    <row r="358" spans="22:22" ht="60" customHeight="1" x14ac:dyDescent="0.3">
      <c r="V358" s="19"/>
    </row>
    <row r="359" spans="22:22" ht="60" customHeight="1" x14ac:dyDescent="0.3">
      <c r="V359" s="19"/>
    </row>
    <row r="360" spans="22:22" ht="60" customHeight="1" x14ac:dyDescent="0.3">
      <c r="V360" s="19"/>
    </row>
    <row r="361" spans="22:22" ht="60" customHeight="1" x14ac:dyDescent="0.3">
      <c r="V361" s="19"/>
    </row>
    <row r="362" spans="22:22" ht="60" customHeight="1" x14ac:dyDescent="0.3">
      <c r="V362" s="19"/>
    </row>
    <row r="363" spans="22:22" ht="60" customHeight="1" x14ac:dyDescent="0.3">
      <c r="V363" s="19"/>
    </row>
    <row r="364" spans="22:22" ht="60" customHeight="1" x14ac:dyDescent="0.3">
      <c r="V364" s="19"/>
    </row>
    <row r="365" spans="22:22" ht="60" customHeight="1" x14ac:dyDescent="0.3">
      <c r="V365" s="19"/>
    </row>
    <row r="366" spans="22:22" ht="60" customHeight="1" x14ac:dyDescent="0.3">
      <c r="V366" s="19"/>
    </row>
    <row r="367" spans="22:22" ht="60" customHeight="1" x14ac:dyDescent="0.3">
      <c r="V367" s="19"/>
    </row>
    <row r="368" spans="22:22" ht="60" customHeight="1" x14ac:dyDescent="0.3">
      <c r="V368" s="19"/>
    </row>
    <row r="369" spans="22:22" ht="60" customHeight="1" x14ac:dyDescent="0.3">
      <c r="V369" s="19"/>
    </row>
    <row r="370" spans="22:22" ht="60" customHeight="1" x14ac:dyDescent="0.3">
      <c r="V370" s="19"/>
    </row>
    <row r="371" spans="22:22" ht="60" customHeight="1" x14ac:dyDescent="0.3">
      <c r="V371" s="19"/>
    </row>
    <row r="372" spans="22:22" ht="60" customHeight="1" x14ac:dyDescent="0.3">
      <c r="V372" s="19"/>
    </row>
    <row r="373" spans="22:22" ht="60" customHeight="1" x14ac:dyDescent="0.3">
      <c r="V373" s="19"/>
    </row>
    <row r="374" spans="22:22" ht="60" customHeight="1" x14ac:dyDescent="0.3">
      <c r="V374" s="19"/>
    </row>
    <row r="375" spans="22:22" ht="60" customHeight="1" x14ac:dyDescent="0.3">
      <c r="V375" s="19"/>
    </row>
    <row r="376" spans="22:22" ht="60" customHeight="1" x14ac:dyDescent="0.3">
      <c r="V376" s="19"/>
    </row>
    <row r="377" spans="22:22" ht="60" customHeight="1" x14ac:dyDescent="0.3">
      <c r="V377" s="19"/>
    </row>
    <row r="378" spans="22:22" ht="60" customHeight="1" x14ac:dyDescent="0.3">
      <c r="V378" s="19"/>
    </row>
    <row r="379" spans="22:22" ht="60" customHeight="1" x14ac:dyDescent="0.3">
      <c r="V379" s="19"/>
    </row>
    <row r="380" spans="22:22" ht="60" customHeight="1" x14ac:dyDescent="0.3">
      <c r="V380" s="19"/>
    </row>
    <row r="381" spans="22:22" ht="60" customHeight="1" x14ac:dyDescent="0.3">
      <c r="V381" s="19"/>
    </row>
    <row r="382" spans="22:22" ht="60" customHeight="1" x14ac:dyDescent="0.3">
      <c r="V382" s="19"/>
    </row>
    <row r="383" spans="22:22" ht="60" customHeight="1" x14ac:dyDescent="0.3">
      <c r="V383" s="19"/>
    </row>
    <row r="384" spans="22:22" ht="60" customHeight="1" x14ac:dyDescent="0.3">
      <c r="V384" s="19"/>
    </row>
    <row r="385" spans="22:22" ht="60" customHeight="1" x14ac:dyDescent="0.3">
      <c r="V385" s="19"/>
    </row>
    <row r="386" spans="22:22" ht="60" customHeight="1" x14ac:dyDescent="0.3">
      <c r="V386" s="19"/>
    </row>
    <row r="387" spans="22:22" ht="60" customHeight="1" x14ac:dyDescent="0.3">
      <c r="V387" s="19"/>
    </row>
    <row r="388" spans="22:22" ht="60" customHeight="1" x14ac:dyDescent="0.3">
      <c r="V388" s="19"/>
    </row>
    <row r="389" spans="22:22" ht="60" customHeight="1" x14ac:dyDescent="0.3">
      <c r="V389" s="19"/>
    </row>
    <row r="390" spans="22:22" ht="60" customHeight="1" x14ac:dyDescent="0.3">
      <c r="V390" s="19"/>
    </row>
    <row r="391" spans="22:22" ht="60" customHeight="1" x14ac:dyDescent="0.3">
      <c r="V391" s="19"/>
    </row>
    <row r="392" spans="22:22" ht="60" customHeight="1" x14ac:dyDescent="0.3">
      <c r="V392" s="19"/>
    </row>
    <row r="393" spans="22:22" ht="60" customHeight="1" x14ac:dyDescent="0.3">
      <c r="V393" s="19"/>
    </row>
    <row r="394" spans="22:22" ht="60" customHeight="1" x14ac:dyDescent="0.3">
      <c r="V394" s="19"/>
    </row>
    <row r="395" spans="22:22" ht="60" customHeight="1" x14ac:dyDescent="0.3">
      <c r="V395" s="19"/>
    </row>
    <row r="396" spans="22:22" ht="60" customHeight="1" x14ac:dyDescent="0.3">
      <c r="V396" s="19"/>
    </row>
    <row r="397" spans="22:22" ht="60" customHeight="1" x14ac:dyDescent="0.3">
      <c r="V397" s="19"/>
    </row>
    <row r="398" spans="22:22" ht="60" customHeight="1" x14ac:dyDescent="0.3">
      <c r="V398" s="19"/>
    </row>
    <row r="399" spans="22:22" ht="60" customHeight="1" x14ac:dyDescent="0.3">
      <c r="V399" s="19"/>
    </row>
    <row r="400" spans="22:22" ht="60" customHeight="1" x14ac:dyDescent="0.3">
      <c r="V400" s="19"/>
    </row>
    <row r="401" spans="22:22" ht="60" customHeight="1" x14ac:dyDescent="0.3">
      <c r="V401" s="19"/>
    </row>
    <row r="402" spans="22:22" ht="60" customHeight="1" x14ac:dyDescent="0.3">
      <c r="V402" s="19"/>
    </row>
    <row r="403" spans="22:22" ht="60" customHeight="1" x14ac:dyDescent="0.3">
      <c r="V403" s="19"/>
    </row>
    <row r="404" spans="22:22" ht="60" customHeight="1" x14ac:dyDescent="0.3">
      <c r="V404" s="19"/>
    </row>
    <row r="405" spans="22:22" ht="60" customHeight="1" x14ac:dyDescent="0.3">
      <c r="V405" s="19"/>
    </row>
    <row r="406" spans="22:22" ht="60" customHeight="1" x14ac:dyDescent="0.3">
      <c r="V406" s="19"/>
    </row>
    <row r="407" spans="22:22" ht="60" customHeight="1" x14ac:dyDescent="0.3">
      <c r="V407" s="19"/>
    </row>
    <row r="408" spans="22:22" ht="60" customHeight="1" x14ac:dyDescent="0.3">
      <c r="V408" s="19"/>
    </row>
    <row r="409" spans="22:22" ht="60" customHeight="1" x14ac:dyDescent="0.3">
      <c r="V409" s="19"/>
    </row>
    <row r="410" spans="22:22" ht="60" customHeight="1" x14ac:dyDescent="0.3">
      <c r="V410" s="19"/>
    </row>
    <row r="411" spans="22:22" ht="60" customHeight="1" x14ac:dyDescent="0.3">
      <c r="V411" s="19"/>
    </row>
    <row r="412" spans="22:22" ht="60" customHeight="1" x14ac:dyDescent="0.3">
      <c r="V412" s="19"/>
    </row>
    <row r="413" spans="22:22" ht="60" customHeight="1" x14ac:dyDescent="0.3">
      <c r="V413" s="19"/>
    </row>
    <row r="414" spans="22:22" ht="60" customHeight="1" x14ac:dyDescent="0.3">
      <c r="V414" s="19"/>
    </row>
    <row r="415" spans="22:22" ht="60" customHeight="1" x14ac:dyDescent="0.3">
      <c r="V415" s="19"/>
    </row>
    <row r="416" spans="22:22" ht="60" customHeight="1" x14ac:dyDescent="0.3">
      <c r="V416" s="19"/>
    </row>
    <row r="417" spans="22:22" ht="60" customHeight="1" x14ac:dyDescent="0.3">
      <c r="V417" s="19"/>
    </row>
    <row r="418" spans="22:22" ht="60" customHeight="1" x14ac:dyDescent="0.3">
      <c r="V418" s="19"/>
    </row>
    <row r="419" spans="22:22" ht="60" customHeight="1" x14ac:dyDescent="0.3">
      <c r="V419" s="19"/>
    </row>
    <row r="420" spans="22:22" ht="60" customHeight="1" x14ac:dyDescent="0.3">
      <c r="V420" s="19"/>
    </row>
    <row r="421" spans="22:22" ht="60" customHeight="1" x14ac:dyDescent="0.3">
      <c r="V421" s="19"/>
    </row>
    <row r="422" spans="22:22" ht="60" customHeight="1" x14ac:dyDescent="0.3">
      <c r="V422" s="19"/>
    </row>
    <row r="423" spans="22:22" ht="60" customHeight="1" x14ac:dyDescent="0.3">
      <c r="V423" s="19"/>
    </row>
    <row r="424" spans="22:22" ht="60" customHeight="1" x14ac:dyDescent="0.3">
      <c r="V424" s="19"/>
    </row>
    <row r="425" spans="22:22" ht="60" customHeight="1" x14ac:dyDescent="0.3">
      <c r="V425" s="19"/>
    </row>
    <row r="426" spans="22:22" ht="60" customHeight="1" x14ac:dyDescent="0.3">
      <c r="V426" s="19"/>
    </row>
    <row r="427" spans="22:22" ht="60" customHeight="1" x14ac:dyDescent="0.3">
      <c r="V427" s="19"/>
    </row>
    <row r="428" spans="22:22" ht="60" customHeight="1" x14ac:dyDescent="0.3">
      <c r="V428" s="19"/>
    </row>
    <row r="429" spans="22:22" ht="60" customHeight="1" x14ac:dyDescent="0.3">
      <c r="V429" s="19"/>
    </row>
    <row r="430" spans="22:22" ht="60" customHeight="1" x14ac:dyDescent="0.3">
      <c r="V430" s="19"/>
    </row>
    <row r="431" spans="22:22" ht="60" customHeight="1" x14ac:dyDescent="0.3">
      <c r="V431" s="19"/>
    </row>
    <row r="432" spans="22:22" ht="60" customHeight="1" x14ac:dyDescent="0.3">
      <c r="V432" s="19"/>
    </row>
    <row r="433" spans="22:22" ht="60" customHeight="1" x14ac:dyDescent="0.3">
      <c r="V433" s="19"/>
    </row>
    <row r="434" spans="22:22" ht="60" customHeight="1" x14ac:dyDescent="0.3">
      <c r="V434" s="19"/>
    </row>
    <row r="435" spans="22:22" ht="60" customHeight="1" x14ac:dyDescent="0.3">
      <c r="V435" s="19"/>
    </row>
    <row r="436" spans="22:22" ht="60" customHeight="1" x14ac:dyDescent="0.3">
      <c r="V436" s="19"/>
    </row>
    <row r="437" spans="22:22" ht="60" customHeight="1" x14ac:dyDescent="0.3">
      <c r="V437" s="19"/>
    </row>
    <row r="438" spans="22:22" ht="60" customHeight="1" x14ac:dyDescent="0.3">
      <c r="V438" s="19"/>
    </row>
    <row r="439" spans="22:22" ht="60" customHeight="1" x14ac:dyDescent="0.3">
      <c r="V439" s="19"/>
    </row>
    <row r="440" spans="22:22" ht="60" customHeight="1" x14ac:dyDescent="0.3">
      <c r="V440" s="19"/>
    </row>
    <row r="441" spans="22:22" ht="60" customHeight="1" x14ac:dyDescent="0.3">
      <c r="V441" s="19"/>
    </row>
    <row r="442" spans="22:22" ht="60" customHeight="1" x14ac:dyDescent="0.3">
      <c r="V442" s="19"/>
    </row>
    <row r="443" spans="22:22" ht="60" customHeight="1" x14ac:dyDescent="0.3">
      <c r="V443" s="19"/>
    </row>
    <row r="444" spans="22:22" ht="60" customHeight="1" x14ac:dyDescent="0.3">
      <c r="V444" s="19"/>
    </row>
    <row r="445" spans="22:22" ht="60" customHeight="1" x14ac:dyDescent="0.3">
      <c r="V445" s="19"/>
    </row>
    <row r="446" spans="22:22" ht="60" customHeight="1" x14ac:dyDescent="0.3">
      <c r="V446" s="19"/>
    </row>
    <row r="447" spans="22:22" ht="60" customHeight="1" x14ac:dyDescent="0.3">
      <c r="V447" s="19"/>
    </row>
    <row r="448" spans="22:22" ht="60" customHeight="1" x14ac:dyDescent="0.3">
      <c r="V448" s="19"/>
    </row>
    <row r="449" spans="22:22" ht="60" customHeight="1" x14ac:dyDescent="0.3">
      <c r="V449" s="19"/>
    </row>
    <row r="450" spans="22:22" ht="60" customHeight="1" x14ac:dyDescent="0.3">
      <c r="V450" s="19"/>
    </row>
    <row r="451" spans="22:22" ht="60" customHeight="1" x14ac:dyDescent="0.3">
      <c r="V451" s="19"/>
    </row>
    <row r="452" spans="22:22" ht="60" customHeight="1" x14ac:dyDescent="0.3">
      <c r="V452" s="19"/>
    </row>
    <row r="453" spans="22:22" ht="60" customHeight="1" x14ac:dyDescent="0.3">
      <c r="V453" s="19"/>
    </row>
    <row r="454" spans="22:22" ht="60" customHeight="1" x14ac:dyDescent="0.3">
      <c r="V454" s="19"/>
    </row>
    <row r="455" spans="22:22" ht="60" customHeight="1" x14ac:dyDescent="0.3">
      <c r="V455" s="19"/>
    </row>
    <row r="456" spans="22:22" ht="60" customHeight="1" x14ac:dyDescent="0.3">
      <c r="V456" s="19"/>
    </row>
    <row r="457" spans="22:22" ht="60" customHeight="1" x14ac:dyDescent="0.3">
      <c r="V457" s="19"/>
    </row>
    <row r="458" spans="22:22" ht="60" customHeight="1" x14ac:dyDescent="0.3">
      <c r="V458" s="19"/>
    </row>
    <row r="459" spans="22:22" ht="60" customHeight="1" x14ac:dyDescent="0.3">
      <c r="V459" s="19"/>
    </row>
    <row r="460" spans="22:22" ht="60" customHeight="1" x14ac:dyDescent="0.3">
      <c r="V460" s="19"/>
    </row>
    <row r="461" spans="22:22" ht="60" customHeight="1" x14ac:dyDescent="0.3">
      <c r="V461" s="19"/>
    </row>
    <row r="462" spans="22:22" ht="60" customHeight="1" x14ac:dyDescent="0.3">
      <c r="V462" s="19"/>
    </row>
    <row r="463" spans="22:22" ht="60" customHeight="1" x14ac:dyDescent="0.3">
      <c r="V463" s="19"/>
    </row>
    <row r="464" spans="22:22" ht="60" customHeight="1" x14ac:dyDescent="0.3">
      <c r="V464" s="19"/>
    </row>
    <row r="465" spans="22:22" ht="60" customHeight="1" x14ac:dyDescent="0.3">
      <c r="V465" s="19"/>
    </row>
    <row r="466" spans="22:22" ht="60" customHeight="1" x14ac:dyDescent="0.3">
      <c r="V466" s="19"/>
    </row>
    <row r="467" spans="22:22" ht="60" customHeight="1" x14ac:dyDescent="0.3">
      <c r="V467" s="19"/>
    </row>
    <row r="468" spans="22:22" ht="60" customHeight="1" x14ac:dyDescent="0.3">
      <c r="V468" s="19"/>
    </row>
    <row r="469" spans="22:22" ht="60" customHeight="1" x14ac:dyDescent="0.3">
      <c r="V469" s="19"/>
    </row>
    <row r="470" spans="22:22" ht="60" customHeight="1" x14ac:dyDescent="0.3">
      <c r="V470" s="19"/>
    </row>
    <row r="471" spans="22:22" ht="60" customHeight="1" x14ac:dyDescent="0.3">
      <c r="V471" s="19"/>
    </row>
    <row r="472" spans="22:22" ht="60" customHeight="1" x14ac:dyDescent="0.3">
      <c r="V472" s="19"/>
    </row>
    <row r="473" spans="22:22" ht="60" customHeight="1" x14ac:dyDescent="0.3">
      <c r="V473" s="19"/>
    </row>
    <row r="474" spans="22:22" ht="60" customHeight="1" x14ac:dyDescent="0.3">
      <c r="V474" s="19"/>
    </row>
    <row r="475" spans="22:22" ht="60" customHeight="1" x14ac:dyDescent="0.3">
      <c r="V475" s="19"/>
    </row>
    <row r="476" spans="22:22" ht="60" customHeight="1" x14ac:dyDescent="0.3">
      <c r="V476" s="19"/>
    </row>
    <row r="477" spans="22:22" ht="60" customHeight="1" x14ac:dyDescent="0.3">
      <c r="V477" s="19"/>
    </row>
    <row r="478" spans="22:22" ht="60" customHeight="1" x14ac:dyDescent="0.3">
      <c r="V478" s="19"/>
    </row>
    <row r="479" spans="22:22" ht="60" customHeight="1" x14ac:dyDescent="0.3">
      <c r="V479" s="19"/>
    </row>
    <row r="480" spans="22:22" ht="60" customHeight="1" x14ac:dyDescent="0.3">
      <c r="V480" s="19"/>
    </row>
    <row r="481" spans="22:22" ht="60" customHeight="1" x14ac:dyDescent="0.3">
      <c r="V481" s="19"/>
    </row>
    <row r="482" spans="22:22" ht="60" customHeight="1" x14ac:dyDescent="0.3">
      <c r="V482" s="19"/>
    </row>
    <row r="483" spans="22:22" ht="60" customHeight="1" x14ac:dyDescent="0.3">
      <c r="V483" s="19"/>
    </row>
    <row r="484" spans="22:22" ht="60" customHeight="1" x14ac:dyDescent="0.3">
      <c r="V484" s="19"/>
    </row>
    <row r="485" spans="22:22" ht="60" customHeight="1" x14ac:dyDescent="0.3">
      <c r="V485" s="19"/>
    </row>
    <row r="486" spans="22:22" ht="60" customHeight="1" x14ac:dyDescent="0.3">
      <c r="V486" s="19"/>
    </row>
    <row r="487" spans="22:22" ht="60" customHeight="1" x14ac:dyDescent="0.3">
      <c r="V487" s="19"/>
    </row>
    <row r="488" spans="22:22" ht="60" customHeight="1" x14ac:dyDescent="0.3">
      <c r="V488" s="19"/>
    </row>
    <row r="489" spans="22:22" ht="60" customHeight="1" x14ac:dyDescent="0.3">
      <c r="V489" s="19"/>
    </row>
    <row r="490" spans="22:22" ht="60" customHeight="1" x14ac:dyDescent="0.3">
      <c r="V490" s="19"/>
    </row>
    <row r="491" spans="22:22" ht="60" customHeight="1" x14ac:dyDescent="0.3">
      <c r="V491" s="19"/>
    </row>
    <row r="492" spans="22:22" ht="60" customHeight="1" x14ac:dyDescent="0.3">
      <c r="V492" s="19"/>
    </row>
    <row r="493" spans="22:22" ht="60" customHeight="1" x14ac:dyDescent="0.3">
      <c r="V493" s="19"/>
    </row>
    <row r="494" spans="22:22" ht="60" customHeight="1" x14ac:dyDescent="0.3">
      <c r="V494" s="19"/>
    </row>
    <row r="495" spans="22:22" ht="60" customHeight="1" x14ac:dyDescent="0.3">
      <c r="V495" s="19"/>
    </row>
    <row r="496" spans="22:22" ht="60" customHeight="1" x14ac:dyDescent="0.3">
      <c r="V496" s="19"/>
    </row>
    <row r="497" spans="22:22" ht="60" customHeight="1" x14ac:dyDescent="0.3">
      <c r="V497" s="19"/>
    </row>
    <row r="498" spans="22:22" ht="60" customHeight="1" x14ac:dyDescent="0.3">
      <c r="V498" s="19"/>
    </row>
    <row r="499" spans="22:22" ht="60" customHeight="1" x14ac:dyDescent="0.3">
      <c r="V499" s="19"/>
    </row>
    <row r="500" spans="22:22" ht="60" customHeight="1" x14ac:dyDescent="0.3">
      <c r="V500" s="19"/>
    </row>
    <row r="501" spans="22:22" ht="60" customHeight="1" x14ac:dyDescent="0.3">
      <c r="V501" s="19"/>
    </row>
    <row r="502" spans="22:22" ht="60" customHeight="1" x14ac:dyDescent="0.3">
      <c r="V502" s="19"/>
    </row>
    <row r="503" spans="22:22" ht="60" customHeight="1" x14ac:dyDescent="0.3">
      <c r="V503" s="19"/>
    </row>
    <row r="504" spans="22:22" ht="60" customHeight="1" x14ac:dyDescent="0.3">
      <c r="V504" s="19"/>
    </row>
    <row r="505" spans="22:22" ht="60" customHeight="1" x14ac:dyDescent="0.3">
      <c r="V505" s="19"/>
    </row>
    <row r="506" spans="22:22" ht="60" customHeight="1" x14ac:dyDescent="0.3">
      <c r="V506" s="19"/>
    </row>
    <row r="507" spans="22:22" ht="60" customHeight="1" x14ac:dyDescent="0.3">
      <c r="V507" s="19"/>
    </row>
    <row r="508" spans="22:22" ht="60" customHeight="1" x14ac:dyDescent="0.3">
      <c r="V508" s="19"/>
    </row>
    <row r="509" spans="22:22" ht="60" customHeight="1" x14ac:dyDescent="0.3">
      <c r="V509" s="19"/>
    </row>
    <row r="510" spans="22:22" ht="60" customHeight="1" x14ac:dyDescent="0.3">
      <c r="V510" s="19"/>
    </row>
    <row r="511" spans="22:22" ht="60" customHeight="1" x14ac:dyDescent="0.3">
      <c r="V511" s="19"/>
    </row>
    <row r="512" spans="22:22" ht="60" customHeight="1" x14ac:dyDescent="0.3">
      <c r="V512" s="19"/>
    </row>
    <row r="513" spans="22:22" ht="60" customHeight="1" x14ac:dyDescent="0.3">
      <c r="V513" s="19"/>
    </row>
    <row r="514" spans="22:22" ht="60" customHeight="1" x14ac:dyDescent="0.3">
      <c r="V514" s="19"/>
    </row>
    <row r="515" spans="22:22" ht="60" customHeight="1" x14ac:dyDescent="0.3">
      <c r="V515" s="19"/>
    </row>
    <row r="516" spans="22:22" ht="60" customHeight="1" x14ac:dyDescent="0.3">
      <c r="V516" s="19"/>
    </row>
    <row r="517" spans="22:22" ht="60" customHeight="1" x14ac:dyDescent="0.3">
      <c r="V517" s="19"/>
    </row>
    <row r="518" spans="22:22" ht="60" customHeight="1" x14ac:dyDescent="0.3">
      <c r="V518" s="19"/>
    </row>
    <row r="519" spans="22:22" ht="60" customHeight="1" x14ac:dyDescent="0.3">
      <c r="V519" s="19"/>
    </row>
    <row r="520" spans="22:22" ht="60" customHeight="1" x14ac:dyDescent="0.3">
      <c r="V520" s="19"/>
    </row>
    <row r="521" spans="22:22" ht="60" customHeight="1" x14ac:dyDescent="0.3">
      <c r="V521" s="19"/>
    </row>
    <row r="522" spans="22:22" ht="60" customHeight="1" x14ac:dyDescent="0.3">
      <c r="V522" s="19"/>
    </row>
    <row r="523" spans="22:22" ht="60" customHeight="1" x14ac:dyDescent="0.3">
      <c r="V523" s="19"/>
    </row>
    <row r="524" spans="22:22" ht="60" customHeight="1" x14ac:dyDescent="0.3">
      <c r="V524" s="19"/>
    </row>
    <row r="525" spans="22:22" ht="60" customHeight="1" x14ac:dyDescent="0.3">
      <c r="V525" s="19"/>
    </row>
    <row r="526" spans="22:22" ht="60" customHeight="1" x14ac:dyDescent="0.3">
      <c r="V526" s="19"/>
    </row>
    <row r="527" spans="22:22" ht="60" customHeight="1" x14ac:dyDescent="0.3">
      <c r="V527" s="19"/>
    </row>
    <row r="528" spans="22:22" ht="60" customHeight="1" x14ac:dyDescent="0.3">
      <c r="V528" s="19"/>
    </row>
    <row r="529" spans="22:22" ht="60" customHeight="1" x14ac:dyDescent="0.3">
      <c r="V529" s="19"/>
    </row>
    <row r="530" spans="22:22" ht="60" customHeight="1" x14ac:dyDescent="0.3">
      <c r="V530" s="19"/>
    </row>
    <row r="531" spans="22:22" ht="60" customHeight="1" x14ac:dyDescent="0.3">
      <c r="V531" s="19"/>
    </row>
    <row r="532" spans="22:22" ht="60" customHeight="1" x14ac:dyDescent="0.3">
      <c r="V532" s="19"/>
    </row>
    <row r="533" spans="22:22" ht="60" customHeight="1" x14ac:dyDescent="0.3">
      <c r="V533" s="19"/>
    </row>
    <row r="534" spans="22:22" ht="60" customHeight="1" x14ac:dyDescent="0.3">
      <c r="V534" s="19"/>
    </row>
    <row r="535" spans="22:22" ht="60" customHeight="1" x14ac:dyDescent="0.3">
      <c r="V535" s="19"/>
    </row>
    <row r="536" spans="22:22" ht="60" customHeight="1" x14ac:dyDescent="0.3">
      <c r="V536" s="19"/>
    </row>
    <row r="537" spans="22:22" ht="60" customHeight="1" x14ac:dyDescent="0.3">
      <c r="V537" s="19"/>
    </row>
    <row r="538" spans="22:22" ht="60" customHeight="1" x14ac:dyDescent="0.3">
      <c r="V538" s="19"/>
    </row>
    <row r="539" spans="22:22" ht="60" customHeight="1" x14ac:dyDescent="0.3">
      <c r="V539" s="19"/>
    </row>
    <row r="540" spans="22:22" ht="60" customHeight="1" x14ac:dyDescent="0.3">
      <c r="V540" s="19"/>
    </row>
    <row r="541" spans="22:22" ht="60" customHeight="1" x14ac:dyDescent="0.3">
      <c r="V541" s="19"/>
    </row>
    <row r="542" spans="22:22" ht="60" customHeight="1" x14ac:dyDescent="0.3">
      <c r="V542" s="19"/>
    </row>
    <row r="543" spans="22:22" ht="60" customHeight="1" x14ac:dyDescent="0.3">
      <c r="V543" s="19"/>
    </row>
    <row r="544" spans="22:22" ht="60" customHeight="1" x14ac:dyDescent="0.3">
      <c r="V544" s="19"/>
    </row>
    <row r="545" spans="22:22" ht="60" customHeight="1" x14ac:dyDescent="0.3">
      <c r="V545" s="19"/>
    </row>
    <row r="546" spans="22:22" ht="60" customHeight="1" x14ac:dyDescent="0.3">
      <c r="V546" s="19"/>
    </row>
    <row r="547" spans="22:22" ht="60" customHeight="1" x14ac:dyDescent="0.3">
      <c r="V547" s="19"/>
    </row>
    <row r="548" spans="22:22" ht="60" customHeight="1" x14ac:dyDescent="0.3">
      <c r="V548" s="19"/>
    </row>
    <row r="549" spans="22:22" ht="60" customHeight="1" x14ac:dyDescent="0.3">
      <c r="V549" s="19"/>
    </row>
    <row r="550" spans="22:22" ht="60" customHeight="1" x14ac:dyDescent="0.3">
      <c r="V550" s="19"/>
    </row>
    <row r="551" spans="22:22" ht="60" customHeight="1" x14ac:dyDescent="0.3">
      <c r="V551" s="19"/>
    </row>
    <row r="552" spans="22:22" ht="60" customHeight="1" x14ac:dyDescent="0.3">
      <c r="V552" s="19"/>
    </row>
    <row r="553" spans="22:22" ht="60" customHeight="1" x14ac:dyDescent="0.3">
      <c r="V553" s="19"/>
    </row>
    <row r="554" spans="22:22" ht="60" customHeight="1" x14ac:dyDescent="0.3">
      <c r="V554" s="19"/>
    </row>
    <row r="555" spans="22:22" ht="60" customHeight="1" x14ac:dyDescent="0.3">
      <c r="V555" s="19"/>
    </row>
    <row r="556" spans="22:22" ht="60" customHeight="1" x14ac:dyDescent="0.3">
      <c r="V556" s="19"/>
    </row>
    <row r="557" spans="22:22" ht="60" customHeight="1" x14ac:dyDescent="0.3">
      <c r="V557" s="19"/>
    </row>
    <row r="558" spans="22:22" ht="60" customHeight="1" x14ac:dyDescent="0.3">
      <c r="V558" s="19"/>
    </row>
    <row r="559" spans="22:22" ht="60" customHeight="1" x14ac:dyDescent="0.3">
      <c r="V559" s="19"/>
    </row>
    <row r="560" spans="22:22" ht="60" customHeight="1" x14ac:dyDescent="0.3">
      <c r="V560" s="19"/>
    </row>
    <row r="561" spans="22:22" ht="60" customHeight="1" x14ac:dyDescent="0.3">
      <c r="V561" s="19"/>
    </row>
    <row r="562" spans="22:22" ht="60" customHeight="1" x14ac:dyDescent="0.3">
      <c r="V562" s="19"/>
    </row>
    <row r="563" spans="22:22" ht="60" customHeight="1" x14ac:dyDescent="0.3">
      <c r="V563" s="19"/>
    </row>
    <row r="564" spans="22:22" ht="60" customHeight="1" x14ac:dyDescent="0.3">
      <c r="V564" s="19"/>
    </row>
    <row r="565" spans="22:22" ht="60" customHeight="1" x14ac:dyDescent="0.3">
      <c r="V565" s="19"/>
    </row>
    <row r="566" spans="22:22" ht="60" customHeight="1" x14ac:dyDescent="0.3">
      <c r="V566" s="19"/>
    </row>
    <row r="567" spans="22:22" ht="60" customHeight="1" x14ac:dyDescent="0.3">
      <c r="V567" s="19"/>
    </row>
    <row r="568" spans="22:22" ht="60" customHeight="1" x14ac:dyDescent="0.3">
      <c r="V568" s="19"/>
    </row>
    <row r="569" spans="22:22" ht="60" customHeight="1" x14ac:dyDescent="0.3">
      <c r="V569" s="19"/>
    </row>
    <row r="570" spans="22:22" ht="60" customHeight="1" x14ac:dyDescent="0.3">
      <c r="V570" s="19"/>
    </row>
    <row r="571" spans="22:22" ht="60" customHeight="1" x14ac:dyDescent="0.3">
      <c r="V571" s="19"/>
    </row>
    <row r="572" spans="22:22" ht="60" customHeight="1" x14ac:dyDescent="0.3">
      <c r="V572" s="19"/>
    </row>
    <row r="573" spans="22:22" ht="60" customHeight="1" x14ac:dyDescent="0.3">
      <c r="V573" s="19"/>
    </row>
    <row r="574" spans="22:22" ht="60" customHeight="1" x14ac:dyDescent="0.3">
      <c r="V574" s="19"/>
    </row>
    <row r="575" spans="22:22" ht="60" customHeight="1" x14ac:dyDescent="0.3">
      <c r="V575" s="19"/>
    </row>
    <row r="576" spans="22:22" ht="60" customHeight="1" x14ac:dyDescent="0.3">
      <c r="V576" s="19"/>
    </row>
    <row r="577" spans="22:22" ht="60" customHeight="1" x14ac:dyDescent="0.3">
      <c r="V577" s="19"/>
    </row>
    <row r="578" spans="22:22" ht="60" customHeight="1" x14ac:dyDescent="0.3">
      <c r="V578" s="19"/>
    </row>
    <row r="579" spans="22:22" ht="60" customHeight="1" x14ac:dyDescent="0.3">
      <c r="V579" s="19"/>
    </row>
    <row r="580" spans="22:22" ht="60" customHeight="1" x14ac:dyDescent="0.3">
      <c r="V580" s="19"/>
    </row>
    <row r="581" spans="22:22" ht="60" customHeight="1" x14ac:dyDescent="0.3">
      <c r="V581" s="19"/>
    </row>
    <row r="582" spans="22:22" ht="60" customHeight="1" x14ac:dyDescent="0.3">
      <c r="V582" s="19"/>
    </row>
    <row r="583" spans="22:22" ht="60" customHeight="1" x14ac:dyDescent="0.3">
      <c r="V583" s="19"/>
    </row>
    <row r="584" spans="22:22" ht="60" customHeight="1" x14ac:dyDescent="0.3">
      <c r="V584" s="19"/>
    </row>
    <row r="585" spans="22:22" ht="60" customHeight="1" x14ac:dyDescent="0.3">
      <c r="V585" s="19"/>
    </row>
    <row r="586" spans="22:22" ht="60" customHeight="1" x14ac:dyDescent="0.3">
      <c r="V586" s="19"/>
    </row>
    <row r="587" spans="22:22" ht="60" customHeight="1" x14ac:dyDescent="0.3">
      <c r="V587" s="19"/>
    </row>
    <row r="588" spans="22:22" ht="60" customHeight="1" x14ac:dyDescent="0.3">
      <c r="V588" s="19"/>
    </row>
    <row r="589" spans="22:22" ht="60" customHeight="1" x14ac:dyDescent="0.3">
      <c r="V589" s="19"/>
    </row>
    <row r="590" spans="22:22" ht="60" customHeight="1" x14ac:dyDescent="0.3">
      <c r="V590" s="19"/>
    </row>
    <row r="591" spans="22:22" ht="60" customHeight="1" x14ac:dyDescent="0.3">
      <c r="V591" s="19"/>
    </row>
    <row r="592" spans="22:22" ht="60" customHeight="1" x14ac:dyDescent="0.3">
      <c r="V592" s="19"/>
    </row>
    <row r="593" spans="22:22" ht="60" customHeight="1" x14ac:dyDescent="0.3">
      <c r="V593" s="19"/>
    </row>
    <row r="594" spans="22:22" ht="60" customHeight="1" x14ac:dyDescent="0.3">
      <c r="V594" s="19"/>
    </row>
    <row r="595" spans="22:22" ht="60" customHeight="1" x14ac:dyDescent="0.3">
      <c r="V595" s="19"/>
    </row>
    <row r="596" spans="22:22" ht="60" customHeight="1" x14ac:dyDescent="0.3">
      <c r="V596" s="19"/>
    </row>
    <row r="597" spans="22:22" ht="60" customHeight="1" x14ac:dyDescent="0.3">
      <c r="V597" s="19"/>
    </row>
    <row r="598" spans="22:22" ht="60" customHeight="1" x14ac:dyDescent="0.3">
      <c r="V598" s="19"/>
    </row>
    <row r="599" spans="22:22" ht="60" customHeight="1" x14ac:dyDescent="0.3">
      <c r="V599" s="19"/>
    </row>
    <row r="600" spans="22:22" ht="60" customHeight="1" x14ac:dyDescent="0.3">
      <c r="V600" s="19"/>
    </row>
    <row r="601" spans="22:22" ht="60" customHeight="1" x14ac:dyDescent="0.3">
      <c r="V601" s="19"/>
    </row>
    <row r="602" spans="22:22" ht="60" customHeight="1" x14ac:dyDescent="0.3">
      <c r="V602" s="19"/>
    </row>
    <row r="603" spans="22:22" ht="60" customHeight="1" x14ac:dyDescent="0.3">
      <c r="V603" s="19"/>
    </row>
    <row r="604" spans="22:22" ht="60" customHeight="1" x14ac:dyDescent="0.3">
      <c r="V604" s="19"/>
    </row>
    <row r="605" spans="22:22" ht="60" customHeight="1" x14ac:dyDescent="0.3">
      <c r="V605" s="19"/>
    </row>
    <row r="606" spans="22:22" ht="60" customHeight="1" x14ac:dyDescent="0.3">
      <c r="V606" s="19"/>
    </row>
    <row r="607" spans="22:22" ht="60" customHeight="1" x14ac:dyDescent="0.3">
      <c r="V607" s="19"/>
    </row>
    <row r="608" spans="22:22" ht="60" customHeight="1" x14ac:dyDescent="0.3">
      <c r="V608" s="19"/>
    </row>
    <row r="609" spans="22:22" ht="60" customHeight="1" x14ac:dyDescent="0.3">
      <c r="V609" s="19"/>
    </row>
    <row r="610" spans="22:22" ht="60" customHeight="1" x14ac:dyDescent="0.3">
      <c r="V610" s="19"/>
    </row>
    <row r="611" spans="22:22" ht="60" customHeight="1" x14ac:dyDescent="0.3">
      <c r="V611" s="19"/>
    </row>
    <row r="612" spans="22:22" ht="60" customHeight="1" x14ac:dyDescent="0.3">
      <c r="V612" s="19"/>
    </row>
    <row r="613" spans="22:22" ht="60" customHeight="1" x14ac:dyDescent="0.3">
      <c r="V613" s="19"/>
    </row>
    <row r="614" spans="22:22" ht="60" customHeight="1" x14ac:dyDescent="0.3">
      <c r="V614" s="19"/>
    </row>
    <row r="615" spans="22:22" ht="60" customHeight="1" x14ac:dyDescent="0.3">
      <c r="V615" s="19"/>
    </row>
    <row r="616" spans="22:22" ht="60" customHeight="1" x14ac:dyDescent="0.3">
      <c r="V616" s="19"/>
    </row>
    <row r="617" spans="22:22" ht="60" customHeight="1" x14ac:dyDescent="0.3">
      <c r="V617" s="19"/>
    </row>
    <row r="618" spans="22:22" ht="60" customHeight="1" x14ac:dyDescent="0.3">
      <c r="V618" s="19"/>
    </row>
    <row r="619" spans="22:22" ht="60" customHeight="1" x14ac:dyDescent="0.3">
      <c r="V619" s="19"/>
    </row>
    <row r="620" spans="22:22" ht="60" customHeight="1" x14ac:dyDescent="0.3">
      <c r="V620" s="19"/>
    </row>
    <row r="621" spans="22:22" ht="60" customHeight="1" x14ac:dyDescent="0.3">
      <c r="V621" s="19"/>
    </row>
    <row r="622" spans="22:22" ht="60" customHeight="1" x14ac:dyDescent="0.3">
      <c r="V622" s="19"/>
    </row>
    <row r="623" spans="22:22" ht="60" customHeight="1" x14ac:dyDescent="0.3">
      <c r="V623" s="19"/>
    </row>
    <row r="624" spans="22:22" ht="60" customHeight="1" x14ac:dyDescent="0.3">
      <c r="V624" s="19"/>
    </row>
    <row r="625" spans="22:22" ht="60" customHeight="1" x14ac:dyDescent="0.3">
      <c r="V625" s="19"/>
    </row>
    <row r="626" spans="22:22" ht="60" customHeight="1" x14ac:dyDescent="0.3">
      <c r="V626" s="19"/>
    </row>
    <row r="627" spans="22:22" ht="60" customHeight="1" x14ac:dyDescent="0.3">
      <c r="V627" s="19"/>
    </row>
    <row r="628" spans="22:22" ht="60" customHeight="1" x14ac:dyDescent="0.3">
      <c r="V628" s="19"/>
    </row>
    <row r="629" spans="22:22" ht="60" customHeight="1" x14ac:dyDescent="0.3">
      <c r="V629" s="19"/>
    </row>
    <row r="630" spans="22:22" ht="60" customHeight="1" x14ac:dyDescent="0.3">
      <c r="V630" s="19"/>
    </row>
    <row r="631" spans="22:22" ht="60" customHeight="1" x14ac:dyDescent="0.3">
      <c r="V631" s="19"/>
    </row>
    <row r="632" spans="22:22" ht="60" customHeight="1" x14ac:dyDescent="0.3">
      <c r="V632" s="19"/>
    </row>
    <row r="633" spans="22:22" ht="60" customHeight="1" x14ac:dyDescent="0.3">
      <c r="V633" s="19"/>
    </row>
    <row r="634" spans="22:22" ht="60" customHeight="1" x14ac:dyDescent="0.3">
      <c r="V634" s="19"/>
    </row>
    <row r="635" spans="22:22" ht="60" customHeight="1" x14ac:dyDescent="0.3">
      <c r="V635" s="19"/>
    </row>
    <row r="636" spans="22:22" ht="60" customHeight="1" x14ac:dyDescent="0.3">
      <c r="V636" s="19"/>
    </row>
    <row r="637" spans="22:22" ht="60" customHeight="1" x14ac:dyDescent="0.3">
      <c r="V637" s="19"/>
    </row>
    <row r="638" spans="22:22" ht="60" customHeight="1" x14ac:dyDescent="0.3">
      <c r="V638" s="19"/>
    </row>
    <row r="639" spans="22:22" ht="60" customHeight="1" x14ac:dyDescent="0.3">
      <c r="V639" s="19"/>
    </row>
    <row r="640" spans="22:22" ht="60" customHeight="1" x14ac:dyDescent="0.3">
      <c r="V640" s="19"/>
    </row>
    <row r="641" spans="22:22" ht="60" customHeight="1" x14ac:dyDescent="0.3">
      <c r="V641" s="19"/>
    </row>
    <row r="642" spans="22:22" ht="60" customHeight="1" x14ac:dyDescent="0.3">
      <c r="V642" s="19"/>
    </row>
    <row r="643" spans="22:22" ht="60" customHeight="1" x14ac:dyDescent="0.3">
      <c r="V643" s="19"/>
    </row>
    <row r="644" spans="22:22" ht="60" customHeight="1" x14ac:dyDescent="0.3">
      <c r="V644" s="19"/>
    </row>
    <row r="645" spans="22:22" ht="60" customHeight="1" x14ac:dyDescent="0.3">
      <c r="V645" s="19"/>
    </row>
    <row r="646" spans="22:22" ht="60" customHeight="1" x14ac:dyDescent="0.3">
      <c r="V646" s="19"/>
    </row>
    <row r="647" spans="22:22" ht="60" customHeight="1" x14ac:dyDescent="0.3">
      <c r="V647" s="19"/>
    </row>
    <row r="648" spans="22:22" ht="60" customHeight="1" x14ac:dyDescent="0.3">
      <c r="V648" s="19"/>
    </row>
    <row r="649" spans="22:22" ht="60" customHeight="1" x14ac:dyDescent="0.3">
      <c r="V649" s="19"/>
    </row>
    <row r="650" spans="22:22" ht="60" customHeight="1" x14ac:dyDescent="0.3">
      <c r="V650" s="19"/>
    </row>
    <row r="651" spans="22:22" ht="60" customHeight="1" x14ac:dyDescent="0.3">
      <c r="V651" s="19"/>
    </row>
    <row r="652" spans="22:22" ht="60" customHeight="1" x14ac:dyDescent="0.3">
      <c r="V652" s="19"/>
    </row>
    <row r="653" spans="22:22" ht="60" customHeight="1" x14ac:dyDescent="0.3">
      <c r="V653" s="19"/>
    </row>
    <row r="654" spans="22:22" ht="60" customHeight="1" x14ac:dyDescent="0.3">
      <c r="V654" s="19"/>
    </row>
    <row r="655" spans="22:22" ht="60" customHeight="1" x14ac:dyDescent="0.3">
      <c r="V655" s="19"/>
    </row>
    <row r="656" spans="22:22" ht="60" customHeight="1" x14ac:dyDescent="0.3">
      <c r="V656" s="19"/>
    </row>
    <row r="657" spans="22:22" ht="60" customHeight="1" x14ac:dyDescent="0.3">
      <c r="V657" s="19"/>
    </row>
    <row r="658" spans="22:22" ht="60" customHeight="1" x14ac:dyDescent="0.3">
      <c r="V658" s="19"/>
    </row>
    <row r="659" spans="22:22" ht="60" customHeight="1" x14ac:dyDescent="0.3">
      <c r="V659" s="19"/>
    </row>
    <row r="660" spans="22:22" ht="60" customHeight="1" x14ac:dyDescent="0.3">
      <c r="V660" s="19"/>
    </row>
    <row r="661" spans="22:22" ht="60" customHeight="1" x14ac:dyDescent="0.3">
      <c r="V661" s="19"/>
    </row>
    <row r="662" spans="22:22" ht="60" customHeight="1" x14ac:dyDescent="0.3">
      <c r="V662" s="19"/>
    </row>
    <row r="663" spans="22:22" ht="60" customHeight="1" x14ac:dyDescent="0.3">
      <c r="V663" s="19"/>
    </row>
    <row r="664" spans="22:22" ht="60" customHeight="1" x14ac:dyDescent="0.3">
      <c r="V664" s="19"/>
    </row>
    <row r="665" spans="22:22" ht="60" customHeight="1" x14ac:dyDescent="0.3">
      <c r="V665" s="19"/>
    </row>
    <row r="666" spans="22:22" ht="60" customHeight="1" x14ac:dyDescent="0.3">
      <c r="V666" s="19"/>
    </row>
    <row r="667" spans="22:22" ht="60" customHeight="1" x14ac:dyDescent="0.3">
      <c r="V667" s="19"/>
    </row>
    <row r="668" spans="22:22" ht="60" customHeight="1" x14ac:dyDescent="0.3">
      <c r="V668" s="19"/>
    </row>
    <row r="669" spans="22:22" ht="60" customHeight="1" x14ac:dyDescent="0.3">
      <c r="V669" s="19"/>
    </row>
    <row r="670" spans="22:22" ht="60" customHeight="1" x14ac:dyDescent="0.3">
      <c r="V670" s="19"/>
    </row>
    <row r="671" spans="22:22" ht="60" customHeight="1" x14ac:dyDescent="0.3">
      <c r="V671" s="19"/>
    </row>
    <row r="672" spans="22:22" ht="60" customHeight="1" x14ac:dyDescent="0.3">
      <c r="V672" s="19"/>
    </row>
    <row r="673" spans="22:22" ht="60" customHeight="1" x14ac:dyDescent="0.3">
      <c r="V673" s="19"/>
    </row>
    <row r="674" spans="22:22" ht="60" customHeight="1" x14ac:dyDescent="0.3">
      <c r="V674" s="19"/>
    </row>
    <row r="675" spans="22:22" ht="60" customHeight="1" x14ac:dyDescent="0.3">
      <c r="V675" s="19"/>
    </row>
    <row r="676" spans="22:22" ht="60" customHeight="1" x14ac:dyDescent="0.3">
      <c r="V676" s="19"/>
    </row>
    <row r="677" spans="22:22" ht="60" customHeight="1" x14ac:dyDescent="0.3">
      <c r="V677" s="19"/>
    </row>
    <row r="678" spans="22:22" ht="60" customHeight="1" x14ac:dyDescent="0.3">
      <c r="V678" s="19"/>
    </row>
    <row r="679" spans="22:22" ht="60" customHeight="1" x14ac:dyDescent="0.3">
      <c r="V679" s="19"/>
    </row>
    <row r="680" spans="22:22" ht="60" customHeight="1" x14ac:dyDescent="0.3">
      <c r="V680" s="19"/>
    </row>
    <row r="681" spans="22:22" ht="60" customHeight="1" x14ac:dyDescent="0.3">
      <c r="V681" s="19"/>
    </row>
    <row r="682" spans="22:22" ht="60" customHeight="1" x14ac:dyDescent="0.3">
      <c r="V682" s="19"/>
    </row>
    <row r="683" spans="22:22" ht="60" customHeight="1" x14ac:dyDescent="0.3">
      <c r="V683" s="19"/>
    </row>
    <row r="684" spans="22:22" ht="60" customHeight="1" x14ac:dyDescent="0.3">
      <c r="V684" s="19"/>
    </row>
    <row r="685" spans="22:22" ht="60" customHeight="1" x14ac:dyDescent="0.3">
      <c r="V685" s="19"/>
    </row>
    <row r="686" spans="22:22" ht="60" customHeight="1" x14ac:dyDescent="0.3">
      <c r="V686" s="19"/>
    </row>
    <row r="687" spans="22:22" ht="60" customHeight="1" x14ac:dyDescent="0.3">
      <c r="V687" s="19"/>
    </row>
    <row r="688" spans="22:22" ht="60" customHeight="1" x14ac:dyDescent="0.3">
      <c r="V688" s="19"/>
    </row>
    <row r="689" spans="22:22" ht="60" customHeight="1" x14ac:dyDescent="0.3">
      <c r="V689" s="19"/>
    </row>
    <row r="690" spans="22:22" ht="60" customHeight="1" x14ac:dyDescent="0.3">
      <c r="V690" s="19"/>
    </row>
    <row r="691" spans="22:22" ht="60" customHeight="1" x14ac:dyDescent="0.3">
      <c r="V691" s="19"/>
    </row>
    <row r="692" spans="22:22" ht="60" customHeight="1" x14ac:dyDescent="0.3">
      <c r="V692" s="19"/>
    </row>
    <row r="693" spans="22:22" ht="60" customHeight="1" x14ac:dyDescent="0.3">
      <c r="V693" s="19"/>
    </row>
    <row r="694" spans="22:22" ht="60" customHeight="1" x14ac:dyDescent="0.3">
      <c r="V694" s="19"/>
    </row>
    <row r="695" spans="22:22" ht="60" customHeight="1" x14ac:dyDescent="0.3">
      <c r="V695" s="19"/>
    </row>
    <row r="696" spans="22:22" ht="60" customHeight="1" x14ac:dyDescent="0.3">
      <c r="V696" s="19"/>
    </row>
    <row r="697" spans="22:22" ht="60" customHeight="1" x14ac:dyDescent="0.3">
      <c r="V697" s="19"/>
    </row>
    <row r="698" spans="22:22" ht="60" customHeight="1" x14ac:dyDescent="0.3">
      <c r="V698" s="19"/>
    </row>
    <row r="699" spans="22:22" ht="60" customHeight="1" x14ac:dyDescent="0.3">
      <c r="V699" s="19"/>
    </row>
    <row r="700" spans="22:22" ht="60" customHeight="1" x14ac:dyDescent="0.3">
      <c r="V700" s="19"/>
    </row>
    <row r="701" spans="22:22" ht="60" customHeight="1" x14ac:dyDescent="0.3">
      <c r="V701" s="19"/>
    </row>
    <row r="702" spans="22:22" ht="60" customHeight="1" x14ac:dyDescent="0.3">
      <c r="V702" s="19"/>
    </row>
    <row r="703" spans="22:22" ht="60" customHeight="1" x14ac:dyDescent="0.3">
      <c r="V703" s="19"/>
    </row>
    <row r="704" spans="22:22" ht="60" customHeight="1" x14ac:dyDescent="0.3">
      <c r="V704" s="19"/>
    </row>
    <row r="705" spans="22:22" ht="60" customHeight="1" x14ac:dyDescent="0.3">
      <c r="V705" s="19"/>
    </row>
    <row r="706" spans="22:22" ht="60" customHeight="1" x14ac:dyDescent="0.3">
      <c r="V706" s="19"/>
    </row>
    <row r="707" spans="22:22" ht="60" customHeight="1" x14ac:dyDescent="0.3">
      <c r="V707" s="19"/>
    </row>
    <row r="708" spans="22:22" ht="60" customHeight="1" x14ac:dyDescent="0.3">
      <c r="V708" s="19"/>
    </row>
    <row r="709" spans="22:22" ht="60" customHeight="1" x14ac:dyDescent="0.3">
      <c r="V709" s="19"/>
    </row>
    <row r="710" spans="22:22" ht="60" customHeight="1" x14ac:dyDescent="0.3">
      <c r="V710" s="19"/>
    </row>
    <row r="711" spans="22:22" ht="60" customHeight="1" x14ac:dyDescent="0.3">
      <c r="V711" s="19"/>
    </row>
    <row r="712" spans="22:22" ht="60" customHeight="1" x14ac:dyDescent="0.3">
      <c r="V712" s="19"/>
    </row>
    <row r="713" spans="22:22" ht="60" customHeight="1" x14ac:dyDescent="0.3">
      <c r="V713" s="19"/>
    </row>
    <row r="714" spans="22:22" ht="60" customHeight="1" x14ac:dyDescent="0.3">
      <c r="V714" s="19"/>
    </row>
    <row r="715" spans="22:22" ht="60" customHeight="1" x14ac:dyDescent="0.3">
      <c r="V715" s="19"/>
    </row>
    <row r="716" spans="22:22" ht="60" customHeight="1" x14ac:dyDescent="0.3">
      <c r="V716" s="19"/>
    </row>
    <row r="717" spans="22:22" ht="60" customHeight="1" x14ac:dyDescent="0.3">
      <c r="V717" s="19"/>
    </row>
    <row r="718" spans="22:22" ht="60" customHeight="1" x14ac:dyDescent="0.3">
      <c r="V718" s="19"/>
    </row>
    <row r="719" spans="22:22" ht="60" customHeight="1" x14ac:dyDescent="0.3">
      <c r="V719" s="19"/>
    </row>
    <row r="720" spans="22:22" ht="60" customHeight="1" x14ac:dyDescent="0.3">
      <c r="V720" s="19"/>
    </row>
    <row r="721" spans="22:22" ht="60" customHeight="1" x14ac:dyDescent="0.3">
      <c r="V721" s="19"/>
    </row>
    <row r="722" spans="22:22" ht="60" customHeight="1" x14ac:dyDescent="0.3">
      <c r="V722" s="19"/>
    </row>
    <row r="723" spans="22:22" ht="60" customHeight="1" x14ac:dyDescent="0.3">
      <c r="V723" s="19"/>
    </row>
    <row r="724" spans="22:22" ht="60" customHeight="1" x14ac:dyDescent="0.3">
      <c r="V724" s="19"/>
    </row>
    <row r="725" spans="22:22" ht="60" customHeight="1" x14ac:dyDescent="0.3">
      <c r="V725" s="19"/>
    </row>
    <row r="726" spans="22:22" ht="60" customHeight="1" x14ac:dyDescent="0.3">
      <c r="V726" s="19"/>
    </row>
    <row r="727" spans="22:22" ht="60" customHeight="1" x14ac:dyDescent="0.3">
      <c r="V727" s="19"/>
    </row>
    <row r="728" spans="22:22" ht="60" customHeight="1" x14ac:dyDescent="0.3">
      <c r="V728" s="19"/>
    </row>
    <row r="729" spans="22:22" ht="60" customHeight="1" x14ac:dyDescent="0.3">
      <c r="V729" s="19"/>
    </row>
    <row r="730" spans="22:22" ht="60" customHeight="1" x14ac:dyDescent="0.3">
      <c r="V730" s="19"/>
    </row>
    <row r="731" spans="22:22" ht="60" customHeight="1" x14ac:dyDescent="0.3">
      <c r="V731" s="19"/>
    </row>
    <row r="732" spans="22:22" ht="60" customHeight="1" x14ac:dyDescent="0.3">
      <c r="V732" s="19"/>
    </row>
    <row r="733" spans="22:22" ht="60" customHeight="1" x14ac:dyDescent="0.3">
      <c r="V733" s="19"/>
    </row>
    <row r="734" spans="22:22" ht="60" customHeight="1" x14ac:dyDescent="0.3">
      <c r="V734" s="19"/>
    </row>
    <row r="735" spans="22:22" ht="60" customHeight="1" x14ac:dyDescent="0.3">
      <c r="V735" s="19"/>
    </row>
    <row r="736" spans="22:22" ht="60" customHeight="1" x14ac:dyDescent="0.3">
      <c r="V736" s="19"/>
    </row>
    <row r="737" spans="22:22" ht="60" customHeight="1" x14ac:dyDescent="0.3">
      <c r="V737" s="19"/>
    </row>
    <row r="738" spans="22:22" ht="60" customHeight="1" x14ac:dyDescent="0.3">
      <c r="V738" s="19"/>
    </row>
    <row r="739" spans="22:22" ht="60" customHeight="1" x14ac:dyDescent="0.3">
      <c r="V739" s="19"/>
    </row>
    <row r="740" spans="22:22" ht="60" customHeight="1" x14ac:dyDescent="0.3">
      <c r="V740" s="19"/>
    </row>
    <row r="741" spans="22:22" ht="60" customHeight="1" x14ac:dyDescent="0.3">
      <c r="V741" s="19"/>
    </row>
    <row r="742" spans="22:22" ht="60" customHeight="1" x14ac:dyDescent="0.3">
      <c r="V742" s="19"/>
    </row>
    <row r="743" spans="22:22" ht="60" customHeight="1" x14ac:dyDescent="0.3">
      <c r="V743" s="19"/>
    </row>
    <row r="744" spans="22:22" ht="60" customHeight="1" x14ac:dyDescent="0.3">
      <c r="V744" s="19"/>
    </row>
    <row r="745" spans="22:22" ht="60" customHeight="1" x14ac:dyDescent="0.3">
      <c r="V745" s="19"/>
    </row>
    <row r="746" spans="22:22" ht="60" customHeight="1" x14ac:dyDescent="0.3">
      <c r="V746" s="19"/>
    </row>
    <row r="747" spans="22:22" ht="60" customHeight="1" x14ac:dyDescent="0.3">
      <c r="V747" s="19"/>
    </row>
    <row r="748" spans="22:22" ht="60" customHeight="1" x14ac:dyDescent="0.3">
      <c r="V748" s="19"/>
    </row>
    <row r="749" spans="22:22" ht="60" customHeight="1" x14ac:dyDescent="0.3">
      <c r="V749" s="19"/>
    </row>
    <row r="750" spans="22:22" ht="60" customHeight="1" x14ac:dyDescent="0.3">
      <c r="V750" s="19"/>
    </row>
    <row r="751" spans="22:22" ht="60" customHeight="1" x14ac:dyDescent="0.3">
      <c r="V751" s="19"/>
    </row>
    <row r="752" spans="22:22" ht="60" customHeight="1" x14ac:dyDescent="0.3">
      <c r="V752" s="19"/>
    </row>
    <row r="753" spans="22:22" ht="60" customHeight="1" x14ac:dyDescent="0.3">
      <c r="V753" s="19"/>
    </row>
    <row r="754" spans="22:22" ht="60" customHeight="1" x14ac:dyDescent="0.3">
      <c r="V754" s="19"/>
    </row>
    <row r="755" spans="22:22" ht="60" customHeight="1" x14ac:dyDescent="0.3">
      <c r="V755" s="19"/>
    </row>
    <row r="756" spans="22:22" ht="60" customHeight="1" x14ac:dyDescent="0.3">
      <c r="V756" s="19"/>
    </row>
    <row r="757" spans="22:22" ht="60" customHeight="1" x14ac:dyDescent="0.3">
      <c r="V757" s="19"/>
    </row>
    <row r="758" spans="22:22" ht="60" customHeight="1" x14ac:dyDescent="0.3">
      <c r="V758" s="19"/>
    </row>
    <row r="759" spans="22:22" ht="60" customHeight="1" x14ac:dyDescent="0.3">
      <c r="V759" s="19"/>
    </row>
    <row r="760" spans="22:22" ht="60" customHeight="1" x14ac:dyDescent="0.3">
      <c r="V760" s="19"/>
    </row>
    <row r="761" spans="22:22" ht="60" customHeight="1" x14ac:dyDescent="0.3">
      <c r="V761" s="19"/>
    </row>
    <row r="762" spans="22:22" ht="60" customHeight="1" x14ac:dyDescent="0.3">
      <c r="V762" s="19"/>
    </row>
    <row r="763" spans="22:22" ht="60" customHeight="1" x14ac:dyDescent="0.3">
      <c r="V763" s="19"/>
    </row>
    <row r="764" spans="22:22" ht="60" customHeight="1" x14ac:dyDescent="0.3">
      <c r="V764" s="19"/>
    </row>
    <row r="765" spans="22:22" ht="60" customHeight="1" x14ac:dyDescent="0.3">
      <c r="V765" s="19"/>
    </row>
    <row r="766" spans="22:22" ht="60" customHeight="1" x14ac:dyDescent="0.3">
      <c r="V766" s="19"/>
    </row>
    <row r="767" spans="22:22" ht="60" customHeight="1" x14ac:dyDescent="0.3">
      <c r="V767" s="19"/>
    </row>
    <row r="768" spans="22:22" ht="60" customHeight="1" x14ac:dyDescent="0.3">
      <c r="V768" s="19"/>
    </row>
    <row r="769" spans="22:22" ht="60" customHeight="1" x14ac:dyDescent="0.3">
      <c r="V769" s="19"/>
    </row>
    <row r="770" spans="22:22" ht="60" customHeight="1" x14ac:dyDescent="0.3">
      <c r="V770" s="19"/>
    </row>
    <row r="771" spans="22:22" ht="60" customHeight="1" x14ac:dyDescent="0.3">
      <c r="V771" s="19"/>
    </row>
    <row r="772" spans="22:22" ht="60" customHeight="1" x14ac:dyDescent="0.3">
      <c r="V772" s="19"/>
    </row>
    <row r="773" spans="22:22" ht="60" customHeight="1" x14ac:dyDescent="0.3">
      <c r="V773" s="19"/>
    </row>
    <row r="774" spans="22:22" ht="60" customHeight="1" x14ac:dyDescent="0.3">
      <c r="V774" s="19"/>
    </row>
    <row r="775" spans="22:22" ht="60" customHeight="1" x14ac:dyDescent="0.3">
      <c r="V775" s="19"/>
    </row>
    <row r="776" spans="22:22" ht="60" customHeight="1" x14ac:dyDescent="0.3">
      <c r="V776" s="19"/>
    </row>
    <row r="777" spans="22:22" ht="60" customHeight="1" x14ac:dyDescent="0.3">
      <c r="V777" s="19"/>
    </row>
    <row r="778" spans="22:22" ht="60" customHeight="1" x14ac:dyDescent="0.3">
      <c r="V778" s="19"/>
    </row>
    <row r="779" spans="22:22" ht="60" customHeight="1" x14ac:dyDescent="0.3">
      <c r="V779" s="19"/>
    </row>
    <row r="780" spans="22:22" ht="60" customHeight="1" x14ac:dyDescent="0.3">
      <c r="V780" s="19"/>
    </row>
    <row r="781" spans="22:22" ht="60" customHeight="1" x14ac:dyDescent="0.3">
      <c r="V781" s="19"/>
    </row>
    <row r="782" spans="22:22" ht="60" customHeight="1" x14ac:dyDescent="0.3">
      <c r="V782" s="19"/>
    </row>
    <row r="783" spans="22:22" ht="60" customHeight="1" x14ac:dyDescent="0.3">
      <c r="V783" s="19"/>
    </row>
    <row r="784" spans="22:22" ht="60" customHeight="1" x14ac:dyDescent="0.3">
      <c r="V784" s="19"/>
    </row>
    <row r="785" spans="22:22" ht="60" customHeight="1" x14ac:dyDescent="0.3">
      <c r="V785" s="19"/>
    </row>
    <row r="786" spans="22:22" ht="60" customHeight="1" x14ac:dyDescent="0.3">
      <c r="V786" s="19"/>
    </row>
    <row r="787" spans="22:22" ht="60" customHeight="1" x14ac:dyDescent="0.3">
      <c r="V787" s="19"/>
    </row>
    <row r="788" spans="22:22" ht="60" customHeight="1" x14ac:dyDescent="0.3">
      <c r="V788" s="19"/>
    </row>
    <row r="789" spans="22:22" ht="60" customHeight="1" x14ac:dyDescent="0.3">
      <c r="V789" s="19"/>
    </row>
    <row r="790" spans="22:22" ht="60" customHeight="1" x14ac:dyDescent="0.3">
      <c r="V790" s="19"/>
    </row>
    <row r="791" spans="22:22" ht="60" customHeight="1" x14ac:dyDescent="0.3">
      <c r="V791" s="19"/>
    </row>
    <row r="792" spans="22:22" ht="60" customHeight="1" x14ac:dyDescent="0.3">
      <c r="V792" s="19"/>
    </row>
    <row r="793" spans="22:22" ht="60" customHeight="1" x14ac:dyDescent="0.3">
      <c r="V793" s="19"/>
    </row>
    <row r="794" spans="22:22" ht="60" customHeight="1" x14ac:dyDescent="0.3">
      <c r="V794" s="19"/>
    </row>
    <row r="795" spans="22:22" ht="60" customHeight="1" x14ac:dyDescent="0.3">
      <c r="V795" s="19"/>
    </row>
    <row r="796" spans="22:22" ht="60" customHeight="1" x14ac:dyDescent="0.3">
      <c r="V796" s="19"/>
    </row>
    <row r="797" spans="22:22" ht="60" customHeight="1" x14ac:dyDescent="0.3">
      <c r="V797" s="19"/>
    </row>
    <row r="798" spans="22:22" ht="60" customHeight="1" x14ac:dyDescent="0.3">
      <c r="V798" s="19"/>
    </row>
    <row r="799" spans="22:22" ht="60" customHeight="1" x14ac:dyDescent="0.3">
      <c r="V799" s="19"/>
    </row>
    <row r="800" spans="22:22" ht="60" customHeight="1" x14ac:dyDescent="0.3">
      <c r="V800" s="19"/>
    </row>
    <row r="801" spans="22:22" ht="60" customHeight="1" x14ac:dyDescent="0.3">
      <c r="V801" s="19"/>
    </row>
    <row r="802" spans="22:22" ht="60" customHeight="1" x14ac:dyDescent="0.3">
      <c r="V802" s="19"/>
    </row>
    <row r="803" spans="22:22" ht="60" customHeight="1" x14ac:dyDescent="0.3">
      <c r="V803" s="19"/>
    </row>
    <row r="804" spans="22:22" ht="60" customHeight="1" x14ac:dyDescent="0.3">
      <c r="V804" s="19"/>
    </row>
    <row r="805" spans="22:22" ht="60" customHeight="1" x14ac:dyDescent="0.3">
      <c r="V805" s="19"/>
    </row>
    <row r="806" spans="22:22" ht="60" customHeight="1" x14ac:dyDescent="0.3">
      <c r="V806" s="19"/>
    </row>
    <row r="807" spans="22:22" ht="60" customHeight="1" x14ac:dyDescent="0.3">
      <c r="V807" s="19"/>
    </row>
    <row r="808" spans="22:22" ht="60" customHeight="1" x14ac:dyDescent="0.3">
      <c r="V808" s="19"/>
    </row>
    <row r="809" spans="22:22" ht="60" customHeight="1" x14ac:dyDescent="0.3">
      <c r="V809" s="19"/>
    </row>
    <row r="810" spans="22:22" ht="60" customHeight="1" x14ac:dyDescent="0.3">
      <c r="V810" s="19"/>
    </row>
    <row r="811" spans="22:22" ht="60" customHeight="1" x14ac:dyDescent="0.3">
      <c r="V811" s="19"/>
    </row>
    <row r="812" spans="22:22" ht="60" customHeight="1" x14ac:dyDescent="0.3">
      <c r="V812" s="19"/>
    </row>
    <row r="813" spans="22:22" ht="60" customHeight="1" x14ac:dyDescent="0.3">
      <c r="V813" s="19"/>
    </row>
    <row r="814" spans="22:22" ht="60" customHeight="1" x14ac:dyDescent="0.3">
      <c r="V814" s="19"/>
    </row>
    <row r="815" spans="22:22" ht="60" customHeight="1" x14ac:dyDescent="0.3">
      <c r="V815" s="19"/>
    </row>
    <row r="816" spans="22:22" ht="60" customHeight="1" x14ac:dyDescent="0.3">
      <c r="V816" s="19"/>
    </row>
    <row r="817" spans="22:22" ht="60" customHeight="1" x14ac:dyDescent="0.3">
      <c r="V817" s="19"/>
    </row>
    <row r="818" spans="22:22" ht="60" customHeight="1" x14ac:dyDescent="0.3">
      <c r="V818" s="19"/>
    </row>
    <row r="819" spans="22:22" ht="60" customHeight="1" x14ac:dyDescent="0.3">
      <c r="V819" s="19"/>
    </row>
    <row r="820" spans="22:22" ht="60" customHeight="1" x14ac:dyDescent="0.3">
      <c r="V820" s="19"/>
    </row>
    <row r="821" spans="22:22" ht="60" customHeight="1" x14ac:dyDescent="0.3">
      <c r="V821" s="19"/>
    </row>
    <row r="822" spans="22:22" ht="60" customHeight="1" x14ac:dyDescent="0.3">
      <c r="V822" s="19"/>
    </row>
    <row r="823" spans="22:22" ht="60" customHeight="1" x14ac:dyDescent="0.3">
      <c r="V823" s="19"/>
    </row>
    <row r="824" spans="22:22" ht="60" customHeight="1" x14ac:dyDescent="0.3">
      <c r="V824" s="19"/>
    </row>
    <row r="825" spans="22:22" ht="60" customHeight="1" x14ac:dyDescent="0.3">
      <c r="V825" s="19"/>
    </row>
    <row r="826" spans="22:22" ht="60" customHeight="1" x14ac:dyDescent="0.3">
      <c r="V826" s="19"/>
    </row>
    <row r="827" spans="22:22" ht="60" customHeight="1" x14ac:dyDescent="0.3">
      <c r="V827" s="19"/>
    </row>
    <row r="828" spans="22:22" ht="60" customHeight="1" x14ac:dyDescent="0.3">
      <c r="V828" s="19"/>
    </row>
    <row r="829" spans="22:22" ht="60" customHeight="1" x14ac:dyDescent="0.3">
      <c r="V829" s="19"/>
    </row>
    <row r="830" spans="22:22" ht="60" customHeight="1" x14ac:dyDescent="0.3">
      <c r="V830" s="19"/>
    </row>
    <row r="831" spans="22:22" ht="60" customHeight="1" x14ac:dyDescent="0.3">
      <c r="V831" s="19"/>
    </row>
    <row r="832" spans="22:22" ht="60" customHeight="1" x14ac:dyDescent="0.3">
      <c r="V832" s="19"/>
    </row>
    <row r="833" spans="22:22" ht="60" customHeight="1" x14ac:dyDescent="0.3">
      <c r="V833" s="19"/>
    </row>
    <row r="834" spans="22:22" ht="60" customHeight="1" x14ac:dyDescent="0.3">
      <c r="V834" s="19"/>
    </row>
    <row r="835" spans="22:22" ht="60" customHeight="1" x14ac:dyDescent="0.3">
      <c r="V835" s="19"/>
    </row>
    <row r="836" spans="22:22" ht="60" customHeight="1" x14ac:dyDescent="0.3">
      <c r="V836" s="19"/>
    </row>
    <row r="837" spans="22:22" ht="60" customHeight="1" x14ac:dyDescent="0.3">
      <c r="V837" s="19"/>
    </row>
    <row r="838" spans="22:22" ht="60" customHeight="1" x14ac:dyDescent="0.3">
      <c r="V838" s="19"/>
    </row>
    <row r="839" spans="22:22" ht="60" customHeight="1" x14ac:dyDescent="0.3">
      <c r="V839" s="19"/>
    </row>
    <row r="840" spans="22:22" ht="60" customHeight="1" x14ac:dyDescent="0.3">
      <c r="V840" s="19"/>
    </row>
    <row r="841" spans="22:22" ht="60" customHeight="1" x14ac:dyDescent="0.3">
      <c r="V841" s="19"/>
    </row>
    <row r="842" spans="22:22" ht="60" customHeight="1" x14ac:dyDescent="0.3">
      <c r="V842" s="19"/>
    </row>
    <row r="843" spans="22:22" ht="60" customHeight="1" x14ac:dyDescent="0.3">
      <c r="V843" s="19"/>
    </row>
    <row r="844" spans="22:22" ht="60" customHeight="1" x14ac:dyDescent="0.3">
      <c r="V844" s="19"/>
    </row>
    <row r="845" spans="22:22" ht="60" customHeight="1" x14ac:dyDescent="0.3">
      <c r="V845" s="19"/>
    </row>
    <row r="846" spans="22:22" ht="60" customHeight="1" x14ac:dyDescent="0.3">
      <c r="V846" s="19"/>
    </row>
    <row r="847" spans="22:22" ht="60" customHeight="1" x14ac:dyDescent="0.3">
      <c r="V847" s="19"/>
    </row>
    <row r="848" spans="22:22" ht="60" customHeight="1" x14ac:dyDescent="0.3">
      <c r="V848" s="19"/>
    </row>
    <row r="849" spans="22:22" ht="60" customHeight="1" x14ac:dyDescent="0.3">
      <c r="V849" s="19"/>
    </row>
    <row r="850" spans="22:22" ht="60" customHeight="1" x14ac:dyDescent="0.3">
      <c r="V850" s="19"/>
    </row>
    <row r="851" spans="22:22" ht="60" customHeight="1" x14ac:dyDescent="0.3">
      <c r="V851" s="19"/>
    </row>
    <row r="852" spans="22:22" ht="60" customHeight="1" x14ac:dyDescent="0.3">
      <c r="V852" s="19"/>
    </row>
    <row r="853" spans="22:22" ht="60" customHeight="1" x14ac:dyDescent="0.3">
      <c r="V853" s="19"/>
    </row>
    <row r="854" spans="22:22" ht="60" customHeight="1" x14ac:dyDescent="0.3">
      <c r="V854" s="19"/>
    </row>
    <row r="855" spans="22:22" ht="60" customHeight="1" x14ac:dyDescent="0.3">
      <c r="V855" s="19"/>
    </row>
    <row r="856" spans="22:22" ht="60" customHeight="1" x14ac:dyDescent="0.3">
      <c r="V856" s="19"/>
    </row>
    <row r="857" spans="22:22" ht="60" customHeight="1" x14ac:dyDescent="0.3">
      <c r="V857" s="19"/>
    </row>
    <row r="858" spans="22:22" ht="60" customHeight="1" x14ac:dyDescent="0.3">
      <c r="V858" s="19"/>
    </row>
    <row r="859" spans="22:22" ht="60" customHeight="1" x14ac:dyDescent="0.3">
      <c r="V859" s="19"/>
    </row>
    <row r="860" spans="22:22" ht="60" customHeight="1" x14ac:dyDescent="0.3">
      <c r="V860" s="19"/>
    </row>
    <row r="861" spans="22:22" ht="60" customHeight="1" x14ac:dyDescent="0.3">
      <c r="V861" s="19"/>
    </row>
    <row r="862" spans="22:22" ht="60" customHeight="1" x14ac:dyDescent="0.3">
      <c r="V862" s="19"/>
    </row>
    <row r="863" spans="22:22" ht="60" customHeight="1" x14ac:dyDescent="0.3">
      <c r="V863" s="19"/>
    </row>
    <row r="864" spans="22:22" ht="60" customHeight="1" x14ac:dyDescent="0.3">
      <c r="V864" s="19"/>
    </row>
    <row r="865" spans="22:22" ht="60" customHeight="1" x14ac:dyDescent="0.3">
      <c r="V865" s="19"/>
    </row>
    <row r="866" spans="22:22" ht="60" customHeight="1" x14ac:dyDescent="0.3">
      <c r="V866" s="19"/>
    </row>
    <row r="867" spans="22:22" ht="60" customHeight="1" x14ac:dyDescent="0.3">
      <c r="V867" s="19"/>
    </row>
    <row r="868" spans="22:22" ht="60" customHeight="1" x14ac:dyDescent="0.3">
      <c r="V868" s="19"/>
    </row>
    <row r="869" spans="22:22" ht="60" customHeight="1" x14ac:dyDescent="0.3">
      <c r="V869" s="19"/>
    </row>
    <row r="870" spans="22:22" ht="60" customHeight="1" x14ac:dyDescent="0.3">
      <c r="V870" s="19"/>
    </row>
    <row r="871" spans="22:22" ht="60" customHeight="1" x14ac:dyDescent="0.3">
      <c r="V871" s="19"/>
    </row>
    <row r="872" spans="22:22" ht="60" customHeight="1" x14ac:dyDescent="0.3">
      <c r="V872" s="19"/>
    </row>
    <row r="873" spans="22:22" ht="60" customHeight="1" x14ac:dyDescent="0.3">
      <c r="V873" s="19"/>
    </row>
    <row r="874" spans="22:22" ht="60" customHeight="1" x14ac:dyDescent="0.3">
      <c r="V874" s="19"/>
    </row>
    <row r="875" spans="22:22" ht="60" customHeight="1" x14ac:dyDescent="0.3">
      <c r="V875" s="19"/>
    </row>
    <row r="876" spans="22:22" ht="60" customHeight="1" x14ac:dyDescent="0.3">
      <c r="V876" s="19"/>
    </row>
    <row r="877" spans="22:22" ht="60" customHeight="1" x14ac:dyDescent="0.3">
      <c r="V877" s="19"/>
    </row>
    <row r="878" spans="22:22" ht="60" customHeight="1" x14ac:dyDescent="0.3">
      <c r="V878" s="19"/>
    </row>
    <row r="879" spans="22:22" ht="60" customHeight="1" x14ac:dyDescent="0.3">
      <c r="V879" s="19"/>
    </row>
    <row r="880" spans="22:22" ht="60" customHeight="1" x14ac:dyDescent="0.3">
      <c r="V880" s="19"/>
    </row>
    <row r="881" spans="22:22" ht="60" customHeight="1" x14ac:dyDescent="0.3">
      <c r="V881" s="19"/>
    </row>
    <row r="882" spans="22:22" ht="60" customHeight="1" x14ac:dyDescent="0.3">
      <c r="V882" s="19"/>
    </row>
    <row r="883" spans="22:22" ht="60" customHeight="1" x14ac:dyDescent="0.3">
      <c r="V883" s="19"/>
    </row>
    <row r="884" spans="22:22" ht="60" customHeight="1" x14ac:dyDescent="0.3">
      <c r="V884" s="19"/>
    </row>
    <row r="885" spans="22:22" ht="60" customHeight="1" x14ac:dyDescent="0.3">
      <c r="V885" s="19"/>
    </row>
    <row r="886" spans="22:22" ht="60" customHeight="1" x14ac:dyDescent="0.3">
      <c r="V886" s="19"/>
    </row>
    <row r="887" spans="22:22" ht="60" customHeight="1" x14ac:dyDescent="0.3">
      <c r="V887" s="19"/>
    </row>
    <row r="888" spans="22:22" ht="60" customHeight="1" x14ac:dyDescent="0.3">
      <c r="V888" s="19"/>
    </row>
    <row r="889" spans="22:22" ht="60" customHeight="1" x14ac:dyDescent="0.3">
      <c r="V889" s="19"/>
    </row>
    <row r="890" spans="22:22" ht="60" customHeight="1" x14ac:dyDescent="0.3">
      <c r="V890" s="19"/>
    </row>
    <row r="891" spans="22:22" ht="60" customHeight="1" x14ac:dyDescent="0.3">
      <c r="V891" s="19"/>
    </row>
    <row r="892" spans="22:22" ht="60" customHeight="1" x14ac:dyDescent="0.3">
      <c r="V892" s="19"/>
    </row>
    <row r="893" spans="22:22" ht="60" customHeight="1" x14ac:dyDescent="0.3">
      <c r="V893" s="19"/>
    </row>
    <row r="894" spans="22:22" ht="60" customHeight="1" x14ac:dyDescent="0.3">
      <c r="V894" s="19"/>
    </row>
    <row r="895" spans="22:22" ht="60" customHeight="1" x14ac:dyDescent="0.3">
      <c r="V895" s="19"/>
    </row>
    <row r="896" spans="22:22" ht="60" customHeight="1" x14ac:dyDescent="0.3">
      <c r="V896" s="19"/>
    </row>
    <row r="897" spans="22:22" ht="60" customHeight="1" x14ac:dyDescent="0.3">
      <c r="V897" s="19"/>
    </row>
    <row r="898" spans="22:22" ht="60" customHeight="1" x14ac:dyDescent="0.3">
      <c r="V898" s="19"/>
    </row>
    <row r="899" spans="22:22" ht="60" customHeight="1" x14ac:dyDescent="0.3">
      <c r="V899" s="19"/>
    </row>
    <row r="900" spans="22:22" ht="60" customHeight="1" x14ac:dyDescent="0.3">
      <c r="V900" s="19"/>
    </row>
    <row r="901" spans="22:22" ht="60" customHeight="1" x14ac:dyDescent="0.3">
      <c r="V901" s="19"/>
    </row>
    <row r="902" spans="22:22" ht="60" customHeight="1" x14ac:dyDescent="0.3">
      <c r="V902" s="19"/>
    </row>
    <row r="903" spans="22:22" ht="60" customHeight="1" x14ac:dyDescent="0.3">
      <c r="V903" s="19"/>
    </row>
    <row r="904" spans="22:22" ht="60" customHeight="1" x14ac:dyDescent="0.3">
      <c r="V904" s="19"/>
    </row>
    <row r="905" spans="22:22" ht="60" customHeight="1" x14ac:dyDescent="0.3">
      <c r="V905" s="19"/>
    </row>
    <row r="906" spans="22:22" ht="60" customHeight="1" x14ac:dyDescent="0.3">
      <c r="V906" s="19"/>
    </row>
    <row r="907" spans="22:22" ht="60" customHeight="1" x14ac:dyDescent="0.3">
      <c r="V907" s="19"/>
    </row>
    <row r="908" spans="22:22" ht="60" customHeight="1" x14ac:dyDescent="0.3">
      <c r="V908" s="19"/>
    </row>
    <row r="909" spans="22:22" ht="60" customHeight="1" x14ac:dyDescent="0.3">
      <c r="V909" s="19"/>
    </row>
    <row r="910" spans="22:22" ht="60" customHeight="1" x14ac:dyDescent="0.3">
      <c r="V910" s="19"/>
    </row>
    <row r="911" spans="22:22" ht="60" customHeight="1" x14ac:dyDescent="0.3">
      <c r="V911" s="19"/>
    </row>
    <row r="912" spans="22:22" ht="60" customHeight="1" x14ac:dyDescent="0.3">
      <c r="V912" s="19"/>
    </row>
    <row r="913" spans="22:22" ht="60" customHeight="1" x14ac:dyDescent="0.3">
      <c r="V913" s="19"/>
    </row>
    <row r="914" spans="22:22" ht="60" customHeight="1" x14ac:dyDescent="0.3">
      <c r="V914" s="19"/>
    </row>
    <row r="915" spans="22:22" ht="60" customHeight="1" x14ac:dyDescent="0.3">
      <c r="V915" s="19"/>
    </row>
    <row r="916" spans="22:22" ht="60" customHeight="1" x14ac:dyDescent="0.3">
      <c r="V916" s="19"/>
    </row>
    <row r="917" spans="22:22" ht="60" customHeight="1" x14ac:dyDescent="0.3">
      <c r="V917" s="19"/>
    </row>
    <row r="918" spans="22:22" ht="60" customHeight="1" x14ac:dyDescent="0.3">
      <c r="V918" s="19"/>
    </row>
    <row r="919" spans="22:22" ht="60" customHeight="1" x14ac:dyDescent="0.3">
      <c r="V919" s="19"/>
    </row>
    <row r="920" spans="22:22" ht="60" customHeight="1" x14ac:dyDescent="0.3">
      <c r="V920" s="19"/>
    </row>
    <row r="921" spans="22:22" ht="60" customHeight="1" x14ac:dyDescent="0.3">
      <c r="V921" s="19"/>
    </row>
    <row r="922" spans="22:22" ht="60" customHeight="1" x14ac:dyDescent="0.3">
      <c r="V922" s="19"/>
    </row>
    <row r="923" spans="22:22" ht="60" customHeight="1" x14ac:dyDescent="0.3">
      <c r="V923" s="19"/>
    </row>
    <row r="924" spans="22:22" ht="60" customHeight="1" x14ac:dyDescent="0.3">
      <c r="V924" s="19"/>
    </row>
    <row r="925" spans="22:22" ht="60" customHeight="1" x14ac:dyDescent="0.3">
      <c r="V925" s="19"/>
    </row>
    <row r="926" spans="22:22" ht="60" customHeight="1" x14ac:dyDescent="0.3">
      <c r="V926" s="19"/>
    </row>
    <row r="927" spans="22:22" ht="60" customHeight="1" x14ac:dyDescent="0.3">
      <c r="V927" s="19"/>
    </row>
    <row r="928" spans="22:22" ht="60" customHeight="1" x14ac:dyDescent="0.3">
      <c r="V928" s="19"/>
    </row>
    <row r="929" spans="22:22" ht="60" customHeight="1" x14ac:dyDescent="0.3">
      <c r="V929" s="19"/>
    </row>
    <row r="930" spans="22:22" ht="60" customHeight="1" x14ac:dyDescent="0.3">
      <c r="V930" s="19"/>
    </row>
    <row r="931" spans="22:22" ht="60" customHeight="1" x14ac:dyDescent="0.3">
      <c r="V931" s="19"/>
    </row>
    <row r="932" spans="22:22" ht="60" customHeight="1" x14ac:dyDescent="0.3">
      <c r="V932" s="19"/>
    </row>
    <row r="933" spans="22:22" ht="60" customHeight="1" x14ac:dyDescent="0.3">
      <c r="V933" s="19"/>
    </row>
    <row r="934" spans="22:22" ht="60" customHeight="1" x14ac:dyDescent="0.3">
      <c r="V934" s="19"/>
    </row>
    <row r="935" spans="22:22" ht="60" customHeight="1" x14ac:dyDescent="0.3">
      <c r="V935" s="19"/>
    </row>
    <row r="936" spans="22:22" ht="60" customHeight="1" x14ac:dyDescent="0.3">
      <c r="V936" s="19"/>
    </row>
    <row r="937" spans="22:22" ht="60" customHeight="1" x14ac:dyDescent="0.3">
      <c r="V937" s="19"/>
    </row>
    <row r="938" spans="22:22" ht="60" customHeight="1" x14ac:dyDescent="0.3">
      <c r="V938" s="19"/>
    </row>
    <row r="939" spans="22:22" ht="60" customHeight="1" x14ac:dyDescent="0.3">
      <c r="V939" s="19"/>
    </row>
    <row r="940" spans="22:22" ht="60" customHeight="1" x14ac:dyDescent="0.3">
      <c r="V940" s="19"/>
    </row>
    <row r="941" spans="22:22" ht="60" customHeight="1" x14ac:dyDescent="0.3">
      <c r="V941" s="19"/>
    </row>
    <row r="942" spans="22:22" ht="60" customHeight="1" x14ac:dyDescent="0.3">
      <c r="V942" s="19"/>
    </row>
    <row r="943" spans="22:22" ht="60" customHeight="1" x14ac:dyDescent="0.3">
      <c r="V943" s="19"/>
    </row>
    <row r="944" spans="22:22" ht="60" customHeight="1" x14ac:dyDescent="0.3">
      <c r="V944" s="19"/>
    </row>
    <row r="945" spans="22:22" ht="60" customHeight="1" x14ac:dyDescent="0.3">
      <c r="V945" s="19"/>
    </row>
    <row r="946" spans="22:22" ht="60" customHeight="1" x14ac:dyDescent="0.3">
      <c r="V946" s="19"/>
    </row>
    <row r="947" spans="22:22" ht="60" customHeight="1" x14ac:dyDescent="0.3">
      <c r="V947" s="19"/>
    </row>
    <row r="948" spans="22:22" ht="60" customHeight="1" x14ac:dyDescent="0.3">
      <c r="V948" s="19"/>
    </row>
    <row r="949" spans="22:22" ht="60" customHeight="1" x14ac:dyDescent="0.3">
      <c r="V949" s="19"/>
    </row>
    <row r="950" spans="22:22" ht="60" customHeight="1" x14ac:dyDescent="0.3">
      <c r="V950" s="19"/>
    </row>
    <row r="951" spans="22:22" ht="60" customHeight="1" x14ac:dyDescent="0.3">
      <c r="V951" s="19"/>
    </row>
    <row r="952" spans="22:22" ht="60" customHeight="1" x14ac:dyDescent="0.3">
      <c r="V952" s="19"/>
    </row>
    <row r="953" spans="22:22" ht="60" customHeight="1" x14ac:dyDescent="0.3">
      <c r="V953" s="19"/>
    </row>
    <row r="954" spans="22:22" ht="60" customHeight="1" x14ac:dyDescent="0.3">
      <c r="V954" s="19"/>
    </row>
    <row r="955" spans="22:22" ht="60" customHeight="1" x14ac:dyDescent="0.3">
      <c r="V955" s="19"/>
    </row>
    <row r="956" spans="22:22" ht="60" customHeight="1" x14ac:dyDescent="0.3">
      <c r="V956" s="19"/>
    </row>
    <row r="957" spans="22:22" ht="60" customHeight="1" x14ac:dyDescent="0.3">
      <c r="V957" s="19"/>
    </row>
    <row r="958" spans="22:22" ht="60" customHeight="1" x14ac:dyDescent="0.3">
      <c r="V958" s="19"/>
    </row>
    <row r="959" spans="22:22" ht="60" customHeight="1" x14ac:dyDescent="0.3">
      <c r="V959" s="19"/>
    </row>
    <row r="960" spans="22:22" ht="60" customHeight="1" x14ac:dyDescent="0.3">
      <c r="V960" s="19"/>
    </row>
    <row r="961" spans="22:22" ht="60" customHeight="1" x14ac:dyDescent="0.3">
      <c r="V961" s="19"/>
    </row>
    <row r="962" spans="22:22" ht="60" customHeight="1" x14ac:dyDescent="0.3">
      <c r="V962" s="19"/>
    </row>
    <row r="963" spans="22:22" ht="60" customHeight="1" x14ac:dyDescent="0.3">
      <c r="V963" s="19"/>
    </row>
    <row r="964" spans="22:22" ht="60" customHeight="1" x14ac:dyDescent="0.3">
      <c r="V964" s="19"/>
    </row>
    <row r="965" spans="22:22" ht="60" customHeight="1" x14ac:dyDescent="0.3">
      <c r="V965" s="19"/>
    </row>
    <row r="966" spans="22:22" ht="60" customHeight="1" x14ac:dyDescent="0.3">
      <c r="V966" s="19"/>
    </row>
    <row r="967" spans="22:22" ht="60" customHeight="1" x14ac:dyDescent="0.3">
      <c r="V967" s="19"/>
    </row>
    <row r="968" spans="22:22" ht="60" customHeight="1" x14ac:dyDescent="0.3">
      <c r="V968" s="19"/>
    </row>
    <row r="969" spans="22:22" ht="60" customHeight="1" x14ac:dyDescent="0.3">
      <c r="V969" s="19"/>
    </row>
    <row r="970" spans="22:22" ht="60" customHeight="1" x14ac:dyDescent="0.3">
      <c r="V970" s="19"/>
    </row>
    <row r="971" spans="22:22" ht="60" customHeight="1" x14ac:dyDescent="0.3">
      <c r="V971" s="19"/>
    </row>
    <row r="972" spans="22:22" ht="60" customHeight="1" x14ac:dyDescent="0.3">
      <c r="V972" s="19"/>
    </row>
    <row r="973" spans="22:22" ht="60" customHeight="1" x14ac:dyDescent="0.3">
      <c r="V973" s="19"/>
    </row>
    <row r="974" spans="22:22" ht="60" customHeight="1" x14ac:dyDescent="0.3">
      <c r="V974" s="19"/>
    </row>
    <row r="975" spans="22:22" ht="60" customHeight="1" x14ac:dyDescent="0.3">
      <c r="V975" s="19"/>
    </row>
    <row r="976" spans="22:22" ht="60" customHeight="1" x14ac:dyDescent="0.3">
      <c r="V976" s="19"/>
    </row>
    <row r="977" spans="22:22" ht="60" customHeight="1" x14ac:dyDescent="0.3">
      <c r="V977" s="19"/>
    </row>
    <row r="978" spans="22:22" ht="60" customHeight="1" x14ac:dyDescent="0.3">
      <c r="V978" s="19"/>
    </row>
    <row r="979" spans="22:22" ht="60" customHeight="1" x14ac:dyDescent="0.3">
      <c r="V979" s="19"/>
    </row>
    <row r="980" spans="22:22" ht="60" customHeight="1" x14ac:dyDescent="0.3">
      <c r="V980" s="19"/>
    </row>
    <row r="981" spans="22:22" ht="60" customHeight="1" x14ac:dyDescent="0.3">
      <c r="V981" s="19"/>
    </row>
    <row r="982" spans="22:22" ht="60" customHeight="1" x14ac:dyDescent="0.3">
      <c r="V982" s="19"/>
    </row>
    <row r="983" spans="22:22" ht="60" customHeight="1" x14ac:dyDescent="0.3">
      <c r="V983" s="19"/>
    </row>
    <row r="984" spans="22:22" ht="60" customHeight="1" x14ac:dyDescent="0.3">
      <c r="V984" s="19"/>
    </row>
    <row r="985" spans="22:22" ht="60" customHeight="1" x14ac:dyDescent="0.3">
      <c r="V985" s="19"/>
    </row>
    <row r="986" spans="22:22" ht="60" customHeight="1" x14ac:dyDescent="0.3">
      <c r="V986" s="19"/>
    </row>
    <row r="987" spans="22:22" ht="60" customHeight="1" x14ac:dyDescent="0.3">
      <c r="V987" s="19"/>
    </row>
    <row r="988" spans="22:22" ht="60" customHeight="1" x14ac:dyDescent="0.3">
      <c r="V988" s="19"/>
    </row>
    <row r="989" spans="22:22" ht="60" customHeight="1" x14ac:dyDescent="0.3">
      <c r="V989" s="19"/>
    </row>
    <row r="990" spans="22:22" ht="60" customHeight="1" x14ac:dyDescent="0.3">
      <c r="V990" s="19"/>
    </row>
    <row r="991" spans="22:22" ht="60" customHeight="1" x14ac:dyDescent="0.3">
      <c r="V991" s="19"/>
    </row>
    <row r="992" spans="22:22" ht="60" customHeight="1" x14ac:dyDescent="0.3">
      <c r="V992" s="19"/>
    </row>
    <row r="993" spans="22:22" ht="60" customHeight="1" x14ac:dyDescent="0.3">
      <c r="V993" s="19"/>
    </row>
    <row r="994" spans="22:22" ht="60" customHeight="1" x14ac:dyDescent="0.3">
      <c r="V994" s="19"/>
    </row>
    <row r="995" spans="22:22" ht="60" customHeight="1" x14ac:dyDescent="0.3">
      <c r="V995" s="19"/>
    </row>
    <row r="996" spans="22:22" ht="60" customHeight="1" x14ac:dyDescent="0.3">
      <c r="V996" s="19"/>
    </row>
    <row r="997" spans="22:22" ht="60" customHeight="1" x14ac:dyDescent="0.3">
      <c r="V997" s="19"/>
    </row>
    <row r="998" spans="22:22" ht="60" customHeight="1" x14ac:dyDescent="0.3">
      <c r="V998" s="19"/>
    </row>
    <row r="999" spans="22:22" ht="60" customHeight="1" x14ac:dyDescent="0.3">
      <c r="V999" s="19"/>
    </row>
    <row r="1000" spans="22:22" ht="60" customHeight="1" x14ac:dyDescent="0.3">
      <c r="V1000" s="19"/>
    </row>
    <row r="1001" spans="22:22" ht="60" customHeight="1" x14ac:dyDescent="0.3">
      <c r="V1001" s="19"/>
    </row>
    <row r="1002" spans="22:22" ht="60" customHeight="1" x14ac:dyDescent="0.3">
      <c r="V1002" s="19"/>
    </row>
    <row r="1003" spans="22:22" ht="60" customHeight="1" x14ac:dyDescent="0.3">
      <c r="V1003" s="19"/>
    </row>
    <row r="1004" spans="22:22" ht="60" customHeight="1" x14ac:dyDescent="0.3">
      <c r="V1004" s="19"/>
    </row>
    <row r="1005" spans="22:22" ht="60" customHeight="1" x14ac:dyDescent="0.3">
      <c r="V1005" s="19"/>
    </row>
    <row r="1006" spans="22:22" ht="60" customHeight="1" x14ac:dyDescent="0.3">
      <c r="V1006" s="19"/>
    </row>
    <row r="1007" spans="22:22" ht="60" customHeight="1" x14ac:dyDescent="0.3">
      <c r="V1007" s="19"/>
    </row>
    <row r="1008" spans="22:22" ht="60" customHeight="1" x14ac:dyDescent="0.3">
      <c r="V1008" s="19"/>
    </row>
    <row r="1009" spans="22:22" ht="60" customHeight="1" x14ac:dyDescent="0.3">
      <c r="V1009" s="19"/>
    </row>
    <row r="1010" spans="22:22" ht="60" customHeight="1" x14ac:dyDescent="0.3">
      <c r="V1010" s="19"/>
    </row>
    <row r="1011" spans="22:22" ht="60" customHeight="1" x14ac:dyDescent="0.3">
      <c r="V1011" s="19"/>
    </row>
    <row r="1012" spans="22:22" ht="60" customHeight="1" x14ac:dyDescent="0.3">
      <c r="V1012" s="19"/>
    </row>
    <row r="1013" spans="22:22" ht="60" customHeight="1" x14ac:dyDescent="0.3">
      <c r="V1013" s="19"/>
    </row>
    <row r="1014" spans="22:22" ht="60" customHeight="1" x14ac:dyDescent="0.3">
      <c r="V1014" s="19"/>
    </row>
    <row r="1015" spans="22:22" ht="60" customHeight="1" x14ac:dyDescent="0.3">
      <c r="V1015" s="19"/>
    </row>
    <row r="1016" spans="22:22" ht="60" customHeight="1" x14ac:dyDescent="0.3">
      <c r="V1016" s="19"/>
    </row>
    <row r="1017" spans="22:22" ht="60" customHeight="1" x14ac:dyDescent="0.3">
      <c r="V1017" s="19"/>
    </row>
    <row r="1018" spans="22:22" ht="60" customHeight="1" x14ac:dyDescent="0.3">
      <c r="V1018" s="19"/>
    </row>
    <row r="1019" spans="22:22" ht="60" customHeight="1" x14ac:dyDescent="0.3">
      <c r="V1019" s="19"/>
    </row>
    <row r="1020" spans="22:22" ht="60" customHeight="1" x14ac:dyDescent="0.3">
      <c r="V1020" s="19"/>
    </row>
    <row r="1021" spans="22:22" ht="60" customHeight="1" x14ac:dyDescent="0.3">
      <c r="V1021" s="19"/>
    </row>
    <row r="1022" spans="22:22" ht="60" customHeight="1" x14ac:dyDescent="0.3">
      <c r="V1022" s="19"/>
    </row>
    <row r="1023" spans="22:22" ht="60" customHeight="1" x14ac:dyDescent="0.3">
      <c r="V1023" s="19"/>
    </row>
    <row r="1024" spans="22:22" ht="60" customHeight="1" x14ac:dyDescent="0.3">
      <c r="V1024" s="19"/>
    </row>
    <row r="1025" spans="22:22" ht="60" customHeight="1" x14ac:dyDescent="0.3">
      <c r="V1025" s="19"/>
    </row>
    <row r="1026" spans="22:22" ht="60" customHeight="1" x14ac:dyDescent="0.3">
      <c r="V1026" s="19"/>
    </row>
    <row r="1027" spans="22:22" ht="60" customHeight="1" x14ac:dyDescent="0.3">
      <c r="V1027" s="19"/>
    </row>
    <row r="1028" spans="22:22" ht="60" customHeight="1" x14ac:dyDescent="0.3">
      <c r="V1028" s="19"/>
    </row>
    <row r="1029" spans="22:22" ht="60" customHeight="1" x14ac:dyDescent="0.3">
      <c r="V1029" s="19"/>
    </row>
    <row r="1030" spans="22:22" ht="60" customHeight="1" x14ac:dyDescent="0.3">
      <c r="V1030" s="19"/>
    </row>
    <row r="1031" spans="22:22" ht="60" customHeight="1" x14ac:dyDescent="0.3">
      <c r="V1031" s="19"/>
    </row>
    <row r="1032" spans="22:22" ht="60" customHeight="1" x14ac:dyDescent="0.3">
      <c r="V1032" s="19"/>
    </row>
    <row r="1033" spans="22:22" ht="60" customHeight="1" x14ac:dyDescent="0.3">
      <c r="V1033" s="19"/>
    </row>
    <row r="1034" spans="22:22" ht="60" customHeight="1" x14ac:dyDescent="0.3">
      <c r="V1034" s="19"/>
    </row>
    <row r="1035" spans="22:22" ht="60" customHeight="1" x14ac:dyDescent="0.3">
      <c r="V1035" s="19"/>
    </row>
    <row r="1036" spans="22:22" ht="60" customHeight="1" x14ac:dyDescent="0.3">
      <c r="V1036" s="19"/>
    </row>
    <row r="1037" spans="22:22" ht="60" customHeight="1" x14ac:dyDescent="0.3">
      <c r="V1037" s="19"/>
    </row>
    <row r="1038" spans="22:22" ht="60" customHeight="1" x14ac:dyDescent="0.3">
      <c r="V1038" s="19"/>
    </row>
    <row r="1039" spans="22:22" ht="60" customHeight="1" x14ac:dyDescent="0.3">
      <c r="V1039" s="19"/>
    </row>
    <row r="1040" spans="22:22" ht="60" customHeight="1" x14ac:dyDescent="0.3">
      <c r="V1040" s="19"/>
    </row>
    <row r="1041" spans="22:22" ht="60" customHeight="1" x14ac:dyDescent="0.3">
      <c r="V1041" s="19"/>
    </row>
    <row r="1042" spans="22:22" ht="60" customHeight="1" x14ac:dyDescent="0.3">
      <c r="V1042" s="19"/>
    </row>
    <row r="1043" spans="22:22" ht="60" customHeight="1" x14ac:dyDescent="0.3">
      <c r="V1043" s="19"/>
    </row>
    <row r="1044" spans="22:22" ht="60" customHeight="1" x14ac:dyDescent="0.3">
      <c r="V1044" s="19"/>
    </row>
    <row r="1045" spans="22:22" ht="60" customHeight="1" x14ac:dyDescent="0.3">
      <c r="V1045" s="19"/>
    </row>
    <row r="1046" spans="22:22" ht="60" customHeight="1" x14ac:dyDescent="0.3">
      <c r="V1046" s="19"/>
    </row>
    <row r="1047" spans="22:22" ht="60" customHeight="1" x14ac:dyDescent="0.3">
      <c r="V1047" s="19"/>
    </row>
    <row r="1048" spans="22:22" ht="60" customHeight="1" x14ac:dyDescent="0.3">
      <c r="V1048" s="19"/>
    </row>
    <row r="1049" spans="22:22" ht="60" customHeight="1" x14ac:dyDescent="0.3">
      <c r="V1049" s="19"/>
    </row>
    <row r="1050" spans="22:22" ht="60" customHeight="1" x14ac:dyDescent="0.3">
      <c r="V1050" s="19"/>
    </row>
    <row r="1051" spans="22:22" ht="60" customHeight="1" x14ac:dyDescent="0.3">
      <c r="V1051" s="19"/>
    </row>
    <row r="1052" spans="22:22" ht="60" customHeight="1" x14ac:dyDescent="0.3">
      <c r="V1052" s="19"/>
    </row>
    <row r="1053" spans="22:22" ht="60" customHeight="1" x14ac:dyDescent="0.3">
      <c r="V1053" s="19"/>
    </row>
    <row r="1054" spans="22:22" ht="60" customHeight="1" x14ac:dyDescent="0.3">
      <c r="V1054" s="19"/>
    </row>
    <row r="1055" spans="22:22" ht="60" customHeight="1" x14ac:dyDescent="0.3">
      <c r="V1055" s="19"/>
    </row>
    <row r="1056" spans="22:22" ht="60" customHeight="1" x14ac:dyDescent="0.3">
      <c r="V1056" s="19"/>
    </row>
    <row r="1057" spans="22:22" ht="60" customHeight="1" x14ac:dyDescent="0.3">
      <c r="V1057" s="19"/>
    </row>
    <row r="1058" spans="22:22" ht="60" customHeight="1" x14ac:dyDescent="0.3">
      <c r="V1058" s="19"/>
    </row>
    <row r="1059" spans="22:22" ht="60" customHeight="1" x14ac:dyDescent="0.3">
      <c r="V1059" s="19"/>
    </row>
    <row r="1060" spans="22:22" ht="60" customHeight="1" x14ac:dyDescent="0.3">
      <c r="V1060" s="19"/>
    </row>
    <row r="1061" spans="22:22" ht="60" customHeight="1" x14ac:dyDescent="0.3">
      <c r="V1061" s="19"/>
    </row>
    <row r="1062" spans="22:22" ht="60" customHeight="1" x14ac:dyDescent="0.3">
      <c r="V1062" s="19"/>
    </row>
    <row r="1063" spans="22:22" ht="60" customHeight="1" x14ac:dyDescent="0.3">
      <c r="V1063" s="19"/>
    </row>
    <row r="1064" spans="22:22" ht="60" customHeight="1" x14ac:dyDescent="0.3">
      <c r="V1064" s="19"/>
    </row>
    <row r="1065" spans="22:22" ht="60" customHeight="1" x14ac:dyDescent="0.3">
      <c r="V1065" s="19"/>
    </row>
    <row r="1066" spans="22:22" ht="60" customHeight="1" x14ac:dyDescent="0.3">
      <c r="V1066" s="19"/>
    </row>
    <row r="1067" spans="22:22" ht="60" customHeight="1" x14ac:dyDescent="0.3">
      <c r="V1067" s="19"/>
    </row>
    <row r="1068" spans="22:22" ht="60" customHeight="1" x14ac:dyDescent="0.3">
      <c r="V1068" s="19"/>
    </row>
    <row r="1069" spans="22:22" ht="60" customHeight="1" x14ac:dyDescent="0.3">
      <c r="V1069" s="19"/>
    </row>
    <row r="1070" spans="22:22" ht="60" customHeight="1" x14ac:dyDescent="0.3">
      <c r="V1070" s="19"/>
    </row>
    <row r="1071" spans="22:22" ht="60" customHeight="1" x14ac:dyDescent="0.3">
      <c r="V1071" s="19"/>
    </row>
    <row r="1072" spans="22:22" ht="60" customHeight="1" x14ac:dyDescent="0.3">
      <c r="V1072" s="19"/>
    </row>
    <row r="1073" spans="22:22" ht="60" customHeight="1" x14ac:dyDescent="0.3">
      <c r="V1073" s="19"/>
    </row>
    <row r="1074" spans="22:22" ht="60" customHeight="1" x14ac:dyDescent="0.3">
      <c r="V1074" s="19"/>
    </row>
    <row r="1075" spans="22:22" ht="60" customHeight="1" x14ac:dyDescent="0.3">
      <c r="V1075" s="19"/>
    </row>
    <row r="1076" spans="22:22" ht="60" customHeight="1" x14ac:dyDescent="0.3">
      <c r="V1076" s="19"/>
    </row>
    <row r="1077" spans="22:22" ht="60" customHeight="1" x14ac:dyDescent="0.3">
      <c r="V1077" s="19"/>
    </row>
    <row r="1078" spans="22:22" ht="60" customHeight="1" x14ac:dyDescent="0.3">
      <c r="V1078" s="19"/>
    </row>
    <row r="1079" spans="22:22" ht="60" customHeight="1" x14ac:dyDescent="0.3">
      <c r="V1079" s="19"/>
    </row>
    <row r="1080" spans="22:22" ht="60" customHeight="1" x14ac:dyDescent="0.3">
      <c r="V1080" s="19"/>
    </row>
    <row r="1081" spans="22:22" ht="60" customHeight="1" x14ac:dyDescent="0.3">
      <c r="V1081" s="19"/>
    </row>
    <row r="1082" spans="22:22" ht="60" customHeight="1" x14ac:dyDescent="0.3">
      <c r="V1082" s="19"/>
    </row>
  </sheetData>
  <sheetProtection algorithmName="SHA-512" hashValue="6wV2YoYa6kdCRg6/1DxWn8b6Mjgu5M4R3ZLYwvTmqWfK15RyQbR8PDT0PW7uD4v9ObdM8+OvaEGMTXOQNwmGtQ==" saltValue="UmmbA9+2GEhsz5zBtqJogw==" spinCount="100000" sheet="1" objects="1" scenarios="1" formatColumns="0" formatRows="0"/>
  <mergeCells count="354">
    <mergeCell ref="A80:A90"/>
    <mergeCell ref="B80:B90"/>
    <mergeCell ref="A91:A108"/>
    <mergeCell ref="B91:B108"/>
    <mergeCell ref="A109:A151"/>
    <mergeCell ref="B109:B151"/>
    <mergeCell ref="C47:C51"/>
    <mergeCell ref="D47:D51"/>
    <mergeCell ref="E47:E51"/>
    <mergeCell ref="A56:A66"/>
    <mergeCell ref="B56:B66"/>
    <mergeCell ref="A67:A79"/>
    <mergeCell ref="B67:B79"/>
    <mergeCell ref="C56:C62"/>
    <mergeCell ref="D56:D62"/>
    <mergeCell ref="E56:E62"/>
    <mergeCell ref="C52:C55"/>
    <mergeCell ref="D52:D55"/>
    <mergeCell ref="C71:C73"/>
    <mergeCell ref="D71:D73"/>
    <mergeCell ref="E71:E73"/>
    <mergeCell ref="C67:C70"/>
    <mergeCell ref="D67:D70"/>
    <mergeCell ref="E67:E70"/>
    <mergeCell ref="E121:E123"/>
    <mergeCell ref="C114:C120"/>
    <mergeCell ref="D114:D120"/>
    <mergeCell ref="E114:E120"/>
    <mergeCell ref="C106:C108"/>
    <mergeCell ref="D106:D108"/>
    <mergeCell ref="E106:E108"/>
    <mergeCell ref="C121:C123"/>
    <mergeCell ref="D121:D123"/>
    <mergeCell ref="C98:C105"/>
    <mergeCell ref="D98:D105"/>
    <mergeCell ref="E98:E105"/>
    <mergeCell ref="C91:C97"/>
    <mergeCell ref="D91:D97"/>
    <mergeCell ref="E91:E97"/>
    <mergeCell ref="C87:C90"/>
    <mergeCell ref="E142:E143"/>
    <mergeCell ref="C140:C141"/>
    <mergeCell ref="D140:D141"/>
    <mergeCell ref="E140:E141"/>
    <mergeCell ref="C136:C139"/>
    <mergeCell ref="D136:D139"/>
    <mergeCell ref="E136:E139"/>
    <mergeCell ref="C147:C151"/>
    <mergeCell ref="D147:D151"/>
    <mergeCell ref="E147:E151"/>
    <mergeCell ref="C144:C146"/>
    <mergeCell ref="D144:D146"/>
    <mergeCell ref="E144:E146"/>
    <mergeCell ref="C142:C143"/>
    <mergeCell ref="D142:D143"/>
    <mergeCell ref="C132:C135"/>
    <mergeCell ref="D132:D135"/>
    <mergeCell ref="E132:E135"/>
    <mergeCell ref="C129:C131"/>
    <mergeCell ref="D129:D131"/>
    <mergeCell ref="E129:E131"/>
    <mergeCell ref="C124:C128"/>
    <mergeCell ref="D124:D128"/>
    <mergeCell ref="E124:E128"/>
    <mergeCell ref="D87:D90"/>
    <mergeCell ref="E87:E90"/>
    <mergeCell ref="C83:C86"/>
    <mergeCell ref="D83:D86"/>
    <mergeCell ref="E83:E86"/>
    <mergeCell ref="C80:C82"/>
    <mergeCell ref="D80:D82"/>
    <mergeCell ref="E80:E82"/>
    <mergeCell ref="C74:C79"/>
    <mergeCell ref="D74:D79"/>
    <mergeCell ref="E74:E79"/>
    <mergeCell ref="C63:C66"/>
    <mergeCell ref="D63:D66"/>
    <mergeCell ref="E63:E66"/>
    <mergeCell ref="C43:C46"/>
    <mergeCell ref="D43:D46"/>
    <mergeCell ref="E43:E46"/>
    <mergeCell ref="C34:C38"/>
    <mergeCell ref="D34:D38"/>
    <mergeCell ref="E34:E38"/>
    <mergeCell ref="C39:C42"/>
    <mergeCell ref="D39:D42"/>
    <mergeCell ref="E39:E42"/>
    <mergeCell ref="E52:E55"/>
    <mergeCell ref="C24:C29"/>
    <mergeCell ref="D24:D29"/>
    <mergeCell ref="E24:E29"/>
    <mergeCell ref="C30:C33"/>
    <mergeCell ref="D30:D33"/>
    <mergeCell ref="E30:E33"/>
    <mergeCell ref="C14:C16"/>
    <mergeCell ref="D14:D16"/>
    <mergeCell ref="E14:E16"/>
    <mergeCell ref="C17:C23"/>
    <mergeCell ref="D17:D23"/>
    <mergeCell ref="E17:E23"/>
    <mergeCell ref="A154:L154"/>
    <mergeCell ref="E7:E10"/>
    <mergeCell ref="D7:D10"/>
    <mergeCell ref="C7:C10"/>
    <mergeCell ref="B7:B55"/>
    <mergeCell ref="A7:A55"/>
    <mergeCell ref="C11:C13"/>
    <mergeCell ref="D11:D13"/>
    <mergeCell ref="E11:E13"/>
    <mergeCell ref="K147:K151"/>
    <mergeCell ref="H148:H151"/>
    <mergeCell ref="J142:J143"/>
    <mergeCell ref="K142:K143"/>
    <mergeCell ref="K129:K131"/>
    <mergeCell ref="H130:H131"/>
    <mergeCell ref="J129:J131"/>
    <mergeCell ref="J124:J128"/>
    <mergeCell ref="K124:K128"/>
    <mergeCell ref="H125:H128"/>
    <mergeCell ref="F129:F131"/>
    <mergeCell ref="G129:G131"/>
    <mergeCell ref="I129:I131"/>
    <mergeCell ref="F124:F128"/>
    <mergeCell ref="G124:G128"/>
    <mergeCell ref="S150:S151"/>
    <mergeCell ref="T150:T151"/>
    <mergeCell ref="U150:U151"/>
    <mergeCell ref="V150:V151"/>
    <mergeCell ref="J147:J151"/>
    <mergeCell ref="J144:J146"/>
    <mergeCell ref="K144:K146"/>
    <mergeCell ref="H145:H146"/>
    <mergeCell ref="F147:F151"/>
    <mergeCell ref="G147:G151"/>
    <mergeCell ref="I147:I151"/>
    <mergeCell ref="R142:R143"/>
    <mergeCell ref="F144:F146"/>
    <mergeCell ref="G144:G146"/>
    <mergeCell ref="I144:I146"/>
    <mergeCell ref="J140:J141"/>
    <mergeCell ref="K140:K141"/>
    <mergeCell ref="R140:R141"/>
    <mergeCell ref="F142:F143"/>
    <mergeCell ref="G142:G143"/>
    <mergeCell ref="I142:I143"/>
    <mergeCell ref="I140:I141"/>
    <mergeCell ref="T138:T139"/>
    <mergeCell ref="F140:F141"/>
    <mergeCell ref="G140:G141"/>
    <mergeCell ref="J136:J139"/>
    <mergeCell ref="K136:K139"/>
    <mergeCell ref="H137:H139"/>
    <mergeCell ref="Q138:Q139"/>
    <mergeCell ref="R138:R139"/>
    <mergeCell ref="H133:H135"/>
    <mergeCell ref="F136:F139"/>
    <mergeCell ref="G136:G139"/>
    <mergeCell ref="I136:I139"/>
    <mergeCell ref="J132:J135"/>
    <mergeCell ref="K132:K135"/>
    <mergeCell ref="F132:F135"/>
    <mergeCell ref="G132:G135"/>
    <mergeCell ref="I132:I135"/>
    <mergeCell ref="I124:I128"/>
    <mergeCell ref="J121:J123"/>
    <mergeCell ref="K121:K123"/>
    <mergeCell ref="H122:H123"/>
    <mergeCell ref="S122:S123"/>
    <mergeCell ref="F121:F123"/>
    <mergeCell ref="G121:G123"/>
    <mergeCell ref="I121:I123"/>
    <mergeCell ref="J114:J120"/>
    <mergeCell ref="K114:K120"/>
    <mergeCell ref="S115:S116"/>
    <mergeCell ref="T115:T116"/>
    <mergeCell ref="U115:U116"/>
    <mergeCell ref="V115:V116"/>
    <mergeCell ref="S117:S118"/>
    <mergeCell ref="T117:T118"/>
    <mergeCell ref="U117:U118"/>
    <mergeCell ref="V117:V119"/>
    <mergeCell ref="F114:F120"/>
    <mergeCell ref="G114:G120"/>
    <mergeCell ref="H114:H120"/>
    <mergeCell ref="I114:I120"/>
    <mergeCell ref="J109:J113"/>
    <mergeCell ref="K109:K113"/>
    <mergeCell ref="H110:H113"/>
    <mergeCell ref="V112:V113"/>
    <mergeCell ref="K106:K108"/>
    <mergeCell ref="H107:H108"/>
    <mergeCell ref="C109:C113"/>
    <mergeCell ref="D109:D113"/>
    <mergeCell ref="E109:E113"/>
    <mergeCell ref="F109:F113"/>
    <mergeCell ref="G109:G113"/>
    <mergeCell ref="I109:I113"/>
    <mergeCell ref="J106:J108"/>
    <mergeCell ref="J98:J105"/>
    <mergeCell ref="K98:K105"/>
    <mergeCell ref="H101:H105"/>
    <mergeCell ref="F106:F108"/>
    <mergeCell ref="G106:G108"/>
    <mergeCell ref="I106:I108"/>
    <mergeCell ref="J91:J97"/>
    <mergeCell ref="K91:K97"/>
    <mergeCell ref="H93:H97"/>
    <mergeCell ref="F98:F105"/>
    <mergeCell ref="G98:G105"/>
    <mergeCell ref="H98:H100"/>
    <mergeCell ref="I98:I105"/>
    <mergeCell ref="H91:H92"/>
    <mergeCell ref="J87:J90"/>
    <mergeCell ref="K87:K90"/>
    <mergeCell ref="H88:H90"/>
    <mergeCell ref="F91:F97"/>
    <mergeCell ref="G91:G97"/>
    <mergeCell ref="I91:I97"/>
    <mergeCell ref="H84:H86"/>
    <mergeCell ref="F87:F90"/>
    <mergeCell ref="G87:G90"/>
    <mergeCell ref="I87:I90"/>
    <mergeCell ref="J83:J86"/>
    <mergeCell ref="K83:K86"/>
    <mergeCell ref="K80:K82"/>
    <mergeCell ref="H81:H82"/>
    <mergeCell ref="F83:F86"/>
    <mergeCell ref="G83:G86"/>
    <mergeCell ref="I83:I86"/>
    <mergeCell ref="J80:J82"/>
    <mergeCell ref="J74:J79"/>
    <mergeCell ref="K74:K79"/>
    <mergeCell ref="H77:H79"/>
    <mergeCell ref="F80:F82"/>
    <mergeCell ref="G80:G82"/>
    <mergeCell ref="I80:I82"/>
    <mergeCell ref="J71:J73"/>
    <mergeCell ref="K71:K73"/>
    <mergeCell ref="H72:H73"/>
    <mergeCell ref="F74:F79"/>
    <mergeCell ref="G74:G79"/>
    <mergeCell ref="H74:H76"/>
    <mergeCell ref="I74:I79"/>
    <mergeCell ref="J67:J70"/>
    <mergeCell ref="K67:K70"/>
    <mergeCell ref="H69:H70"/>
    <mergeCell ref="F71:F73"/>
    <mergeCell ref="G71:G73"/>
    <mergeCell ref="I71:I73"/>
    <mergeCell ref="F67:F70"/>
    <mergeCell ref="G67:G70"/>
    <mergeCell ref="H67:H68"/>
    <mergeCell ref="I67:I70"/>
    <mergeCell ref="J63:J66"/>
    <mergeCell ref="K63:K66"/>
    <mergeCell ref="U63:U66"/>
    <mergeCell ref="V64:V66"/>
    <mergeCell ref="S65:S66"/>
    <mergeCell ref="H59:H62"/>
    <mergeCell ref="F63:F66"/>
    <mergeCell ref="G63:G66"/>
    <mergeCell ref="I63:I66"/>
    <mergeCell ref="J56:J62"/>
    <mergeCell ref="K56:K62"/>
    <mergeCell ref="H56:H58"/>
    <mergeCell ref="H63:H66"/>
    <mergeCell ref="F47:F51"/>
    <mergeCell ref="G47:G51"/>
    <mergeCell ref="I47:I51"/>
    <mergeCell ref="J39:J42"/>
    <mergeCell ref="K39:K42"/>
    <mergeCell ref="H40:H42"/>
    <mergeCell ref="K52:K55"/>
    <mergeCell ref="H53:H55"/>
    <mergeCell ref="F56:F62"/>
    <mergeCell ref="G56:G62"/>
    <mergeCell ref="I56:I62"/>
    <mergeCell ref="J52:J55"/>
    <mergeCell ref="J47:J51"/>
    <mergeCell ref="K47:K51"/>
    <mergeCell ref="H48:H51"/>
    <mergeCell ref="F52:F55"/>
    <mergeCell ref="G52:G55"/>
    <mergeCell ref="I52:I55"/>
    <mergeCell ref="U40:U41"/>
    <mergeCell ref="V40:V41"/>
    <mergeCell ref="F43:F46"/>
    <mergeCell ref="G43:G46"/>
    <mergeCell ref="I43:I46"/>
    <mergeCell ref="K34:K38"/>
    <mergeCell ref="H35:H38"/>
    <mergeCell ref="T36:T37"/>
    <mergeCell ref="V36:V37"/>
    <mergeCell ref="F39:F42"/>
    <mergeCell ref="G39:G42"/>
    <mergeCell ref="I39:I42"/>
    <mergeCell ref="J34:J38"/>
    <mergeCell ref="J43:J46"/>
    <mergeCell ref="K43:K46"/>
    <mergeCell ref="H44:H46"/>
    <mergeCell ref="J30:J33"/>
    <mergeCell ref="K30:K33"/>
    <mergeCell ref="H31:H33"/>
    <mergeCell ref="F34:F38"/>
    <mergeCell ref="G34:G38"/>
    <mergeCell ref="I34:I38"/>
    <mergeCell ref="K24:K29"/>
    <mergeCell ref="R24:R29"/>
    <mergeCell ref="H26:H27"/>
    <mergeCell ref="H28:H29"/>
    <mergeCell ref="F30:F33"/>
    <mergeCell ref="G30:G33"/>
    <mergeCell ref="I30:I33"/>
    <mergeCell ref="J24:J29"/>
    <mergeCell ref="H24:H25"/>
    <mergeCell ref="J17:J23"/>
    <mergeCell ref="K17:K23"/>
    <mergeCell ref="H19:H23"/>
    <mergeCell ref="F24:F29"/>
    <mergeCell ref="G24:G29"/>
    <mergeCell ref="I24:I29"/>
    <mergeCell ref="J14:J16"/>
    <mergeCell ref="K14:K16"/>
    <mergeCell ref="R14:R16"/>
    <mergeCell ref="H15:H16"/>
    <mergeCell ref="F17:F23"/>
    <mergeCell ref="G17:G23"/>
    <mergeCell ref="I17:I23"/>
    <mergeCell ref="H17:H18"/>
    <mergeCell ref="J11:J13"/>
    <mergeCell ref="K11:K13"/>
    <mergeCell ref="H12:H13"/>
    <mergeCell ref="F14:F16"/>
    <mergeCell ref="G14:G16"/>
    <mergeCell ref="I14:I16"/>
    <mergeCell ref="H8:H10"/>
    <mergeCell ref="F11:F13"/>
    <mergeCell ref="G11:G13"/>
    <mergeCell ref="I11:I13"/>
    <mergeCell ref="J7:J10"/>
    <mergeCell ref="K7:K10"/>
    <mergeCell ref="S5:T5"/>
    <mergeCell ref="U5:V5"/>
    <mergeCell ref="F7:F10"/>
    <mergeCell ref="G7:G10"/>
    <mergeCell ref="I7:I10"/>
    <mergeCell ref="B1:U2"/>
    <mergeCell ref="B3:U4"/>
    <mergeCell ref="A5:A6"/>
    <mergeCell ref="B5:E5"/>
    <mergeCell ref="F5:I5"/>
    <mergeCell ref="J5:K5"/>
    <mergeCell ref="L5:P5"/>
    <mergeCell ref="Q5:R5"/>
  </mergeCells>
  <hyperlinks>
    <hyperlink ref="S11" r:id="rId1" xr:uid="{9B413B4A-0CC8-4FE9-BFAB-406A33FDE31B}"/>
    <hyperlink ref="S12" r:id="rId2" xr:uid="{2075F789-6450-4F18-A63D-A805F60148B1}"/>
    <hyperlink ref="S13" r:id="rId3" xr:uid="{461CC89F-B4CE-4CB7-B38B-8EF718994929}"/>
    <hyperlink ref="S14" r:id="rId4" xr:uid="{BC6E07E6-0C36-4007-9FE0-627D518AC63D}"/>
    <hyperlink ref="S15" r:id="rId5" xr:uid="{6128780C-C87A-4ECF-9A89-FA654B4C3F95}"/>
    <hyperlink ref="S16" r:id="rId6" xr:uid="{E782E758-08A5-4B17-97A7-DB76576227F6}"/>
    <hyperlink ref="S17" r:id="rId7" xr:uid="{B716D7AA-E933-42CC-91D4-42A0D235FA47}"/>
    <hyperlink ref="S18" r:id="rId8" xr:uid="{C00C86FC-A6BD-4AE2-B9E0-59D49C6E408C}"/>
    <hyperlink ref="S19" r:id="rId9" xr:uid="{93A9C455-AA1E-406E-BAAD-70DF30E877EA}"/>
    <hyperlink ref="S20" r:id="rId10" xr:uid="{97D99D8B-E117-44C4-B65F-CAF203D74E6F}"/>
    <hyperlink ref="S21" r:id="rId11" xr:uid="{36E6C859-E090-4DFB-9D35-744B368B5234}"/>
    <hyperlink ref="S22" r:id="rId12" xr:uid="{469B6CF0-117E-4339-AF4D-E3BB439C7EC0}"/>
    <hyperlink ref="S23" r:id="rId13" xr:uid="{1D962204-7E92-4C3F-BD75-E3AF96D56F9D}"/>
    <hyperlink ref="S24" r:id="rId14" xr:uid="{522D5060-56F8-4D83-AB4A-A8DA692C9EA8}"/>
    <hyperlink ref="S25" r:id="rId15" xr:uid="{5D665537-1D58-405C-B856-514DDFE6E0BE}"/>
    <hyperlink ref="S26" r:id="rId16" xr:uid="{DCF665F2-090F-40C4-A6F8-878129D6FB77}"/>
    <hyperlink ref="S27" r:id="rId17" xr:uid="{6FD6C0A5-DC8A-4ADF-8BE9-F107B9980083}"/>
    <hyperlink ref="S30" r:id="rId18" xr:uid="{1C9BA7F1-C651-4636-92B1-6AD1B4D55646}"/>
    <hyperlink ref="S31" r:id="rId19" xr:uid="{3BB17112-FDEC-45D4-8453-7EECEA65AA31}"/>
    <hyperlink ref="S33" r:id="rId20" xr:uid="{496D8B7B-66F0-445B-8A98-9745C40C6051}"/>
    <hyperlink ref="S43" r:id="rId21" xr:uid="{FEA9F602-B7E2-411B-8ABE-2852AD0123B5}"/>
    <hyperlink ref="S44" r:id="rId22" xr:uid="{89A1CA5B-138C-43BF-B22E-0E7974CF7FB0}"/>
    <hyperlink ref="S48" r:id="rId23" xr:uid="{AC90A0EF-16AC-46F5-A97D-AF58811A66E6}"/>
    <hyperlink ref="Q52" r:id="rId24" xr:uid="{A42C0797-A39E-400A-BE1C-7C358E2DCDCB}"/>
    <hyperlink ref="S60" r:id="rId25" xr:uid="{CAA1EF03-E463-40CB-AE2F-195FABFC755E}"/>
    <hyperlink ref="S63" r:id="rId26" xr:uid="{77F45B4C-7DAC-4E2A-BC7B-66C5766AB0A9}"/>
    <hyperlink ref="S64" r:id="rId27" xr:uid="{AC4B6C09-4F0E-4DC1-8FDA-383401AB9DF3}"/>
    <hyperlink ref="S65" r:id="rId28" xr:uid="{944403BF-F94C-4CCD-A093-841A0BC9355A}"/>
    <hyperlink ref="U72" r:id="rId29" xr:uid="{88B6B158-4D85-48C2-AD12-08FC5F479893}"/>
    <hyperlink ref="U73" r:id="rId30" xr:uid="{BD0F5A85-FD49-4909-A9A2-ACA1B5506FEF}"/>
    <hyperlink ref="S92" r:id="rId31" xr:uid="{B70642F2-FBAF-45E2-AFC1-5201FFB9E604}"/>
    <hyperlink ref="S93" r:id="rId32" xr:uid="{D1E3244C-C488-4473-8E73-8903FF135211}"/>
    <hyperlink ref="S96" r:id="rId33" xr:uid="{F511F7DB-D1C2-463F-AF6F-AC9490D3E4C8}"/>
    <hyperlink ref="S98" r:id="rId34" xr:uid="{AB64C8A2-B10D-4F87-8BFE-6490A3AD247C}"/>
    <hyperlink ref="S100" r:id="rId35" xr:uid="{0738AE49-C69E-4E42-9991-9A49F0B167A0}"/>
    <hyperlink ref="S102" r:id="rId36" xr:uid="{D2D035EE-AFAC-4219-BB39-FAB893BF890B}"/>
    <hyperlink ref="Q111" r:id="rId37" xr:uid="{1B2C4F11-86B5-4910-8190-F70336D42ED6}"/>
    <hyperlink ref="S138" r:id="rId38" xr:uid="{A9CBA911-1A82-42A5-9A5A-972ADD298BFA}"/>
    <hyperlink ref="Q140" r:id="rId39" xr:uid="{2AC59E33-030D-4C46-AEC8-4C08F08A695F}"/>
    <hyperlink ref="Q144" r:id="rId40" location="gid=814636910" xr:uid="{56018FE6-37D9-45AB-938D-FAC75ECB2E94}"/>
    <hyperlink ref="S144" r:id="rId41" location="gid=814636910" xr:uid="{3819C58D-53EE-458C-978E-2738C21B72EB}"/>
    <hyperlink ref="U144" r:id="rId42" xr:uid="{284E4FC3-58BA-4FC5-BE38-665050423DF5}"/>
    <hyperlink ref="U145" r:id="rId43" location="gid=1438143705" xr:uid="{C3E6EA4F-B2E1-42B2-9CBC-82E5D379A9DE}"/>
    <hyperlink ref="Q146" r:id="rId44" xr:uid="{02DBA899-722E-4915-B21D-FF25FCB8B539}"/>
    <hyperlink ref="S146" r:id="rId45" xr:uid="{C52D988D-27B7-4CFB-8F29-975C7912DB44}"/>
    <hyperlink ref="U146" r:id="rId46" location="gid=1305820604" xr:uid="{B61B99B1-5DFA-4880-8267-E629D3DB9CA1}"/>
  </hyperlinks>
  <pageMargins left="0.7" right="0.7" top="0.75" bottom="0.75" header="0" footer="0"/>
  <pageSetup paperSize="3" scale="30" orientation="landscape" r:id="rId47"/>
  <drawing r:id="rId4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1.25" defaultRowHeight="15" customHeight="1" x14ac:dyDescent="0.35"/>
  <cols>
    <col min="1" max="1" width="19" customWidth="1"/>
    <col min="2" max="2" width="49.6640625" customWidth="1"/>
    <col min="3" max="3" width="2.4140625" customWidth="1"/>
    <col min="4" max="4" width="55.33203125" customWidth="1"/>
    <col min="5" max="5" width="41" customWidth="1"/>
    <col min="6" max="6" width="4.6640625" customWidth="1"/>
    <col min="7" max="7" width="137" customWidth="1"/>
    <col min="8" max="25" width="10.4140625" customWidth="1"/>
    <col min="26" max="26" width="11.08203125" customWidth="1"/>
  </cols>
  <sheetData>
    <row r="1" spans="1:26" ht="15.75" customHeight="1" x14ac:dyDescent="0.35">
      <c r="A1" s="1" t="s">
        <v>1223</v>
      </c>
      <c r="B1" s="1" t="s">
        <v>1224</v>
      </c>
      <c r="C1" s="2"/>
      <c r="D1" s="1" t="s">
        <v>12</v>
      </c>
      <c r="E1" s="1" t="s">
        <v>1225</v>
      </c>
      <c r="F1" s="2"/>
      <c r="G1" s="1" t="s">
        <v>1226</v>
      </c>
      <c r="H1" s="1" t="s">
        <v>1227</v>
      </c>
      <c r="I1" s="3"/>
      <c r="J1" s="3"/>
      <c r="K1" s="3"/>
      <c r="L1" s="3"/>
      <c r="M1" s="3"/>
      <c r="N1" s="3"/>
      <c r="O1" s="3"/>
      <c r="P1" s="3"/>
      <c r="Q1" s="3"/>
      <c r="R1" s="3"/>
      <c r="S1" s="3"/>
      <c r="T1" s="3"/>
      <c r="U1" s="3"/>
      <c r="V1" s="3"/>
      <c r="W1" s="3"/>
      <c r="X1" s="3"/>
      <c r="Y1" s="3"/>
      <c r="Z1" s="3"/>
    </row>
    <row r="2" spans="1:26" ht="15.75" customHeight="1" x14ac:dyDescent="0.35">
      <c r="A2" s="3" t="s">
        <v>1228</v>
      </c>
      <c r="B2" s="3" t="s">
        <v>1229</v>
      </c>
      <c r="C2" s="3">
        <v>1</v>
      </c>
      <c r="D2" s="3" t="e">
        <f>'PAI 2024 IV bim'!#REF!</f>
        <v>#REF!</v>
      </c>
      <c r="E2" s="3" t="e">
        <f>'PAI 2024 IV bim'!#REF!</f>
        <v>#REF!</v>
      </c>
      <c r="F2" s="3">
        <f>'PAI 2024 IV bim'!C7</f>
        <v>1</v>
      </c>
      <c r="G2" s="3" t="str">
        <f>'PAI 2024 IV bim'!D7</f>
        <v>Planes regionales de búsqueda formulados</v>
      </c>
      <c r="H2" s="3" t="str">
        <f>'PAI 2024 IV bim'!E7</f>
        <v>(35) planes regionales de búsqueda formulados con base a los lineamientos de formulación e implementación de los planes regionales de búsqueda</v>
      </c>
      <c r="I2" s="3"/>
      <c r="J2" s="3"/>
      <c r="K2" s="3"/>
      <c r="L2" s="3"/>
      <c r="M2" s="3"/>
      <c r="N2" s="3"/>
      <c r="O2" s="3"/>
      <c r="P2" s="3"/>
      <c r="Q2" s="3"/>
      <c r="R2" s="3"/>
      <c r="S2" s="3"/>
      <c r="T2" s="3"/>
      <c r="U2" s="3"/>
      <c r="V2" s="3"/>
      <c r="W2" s="3"/>
      <c r="X2" s="3"/>
      <c r="Y2" s="3"/>
      <c r="Z2" s="3"/>
    </row>
    <row r="3" spans="1:26" ht="15.75" customHeight="1" x14ac:dyDescent="0.35">
      <c r="A3" s="3" t="s">
        <v>1228</v>
      </c>
      <c r="B3" s="3" t="s">
        <v>1229</v>
      </c>
      <c r="C3" s="3">
        <v>2</v>
      </c>
      <c r="D3" s="3" t="e">
        <f>'PAI 2024 IV bim'!#REF!</f>
        <v>#REF!</v>
      </c>
      <c r="E3" s="3" t="e">
        <f>'PAI 2024 IV bim'!#REF!</f>
        <v>#REF!</v>
      </c>
      <c r="F3" s="3">
        <f>'PAI 2024 IV bim'!C8</f>
        <v>2</v>
      </c>
      <c r="G3" s="3" t="str">
        <f>'PAI 2024 IV bim'!D8</f>
        <v>Plan de fortalecimiento de la calidad del componente forense en la IHE y las acciones de prospección y recuperación en terreno (Dirigido a los GITT)</v>
      </c>
      <c r="H3" s="3" t="str">
        <f>'PAI 2024 IV bim'!E8</f>
        <v>(1) Plan de fortalecimiento de la calidad del componente forense ejecutado</v>
      </c>
      <c r="I3" s="3"/>
      <c r="J3" s="3"/>
      <c r="K3" s="3"/>
      <c r="L3" s="3"/>
      <c r="M3" s="3"/>
      <c r="N3" s="3"/>
      <c r="O3" s="3"/>
      <c r="P3" s="3"/>
      <c r="Q3" s="3"/>
      <c r="R3" s="3"/>
      <c r="S3" s="3"/>
      <c r="T3" s="3"/>
      <c r="U3" s="3"/>
      <c r="V3" s="3"/>
      <c r="W3" s="3"/>
      <c r="X3" s="3"/>
      <c r="Y3" s="3"/>
      <c r="Z3" s="3"/>
    </row>
    <row r="4" spans="1:26" ht="15.75" customHeight="1" x14ac:dyDescent="0.35">
      <c r="A4" s="3" t="s">
        <v>1228</v>
      </c>
      <c r="B4" s="3" t="s">
        <v>1229</v>
      </c>
      <c r="C4" s="3">
        <v>3</v>
      </c>
      <c r="D4" s="3" t="e">
        <f>'PAI 2024 IV bim'!#REF!</f>
        <v>#REF!</v>
      </c>
      <c r="E4" s="3" t="e">
        <f>'PAI 2024 IV bim'!#REF!</f>
        <v>#REF!</v>
      </c>
      <c r="F4" s="3">
        <f>'PAI 2024 IV bim'!C9</f>
        <v>3</v>
      </c>
      <c r="G4" s="3" t="str">
        <f>'PAI 2024 IV bim'!D9</f>
        <v xml:space="preserve">Seguimiento a los Planes de intervención de sitios de interés forense priorizados por los GITT </v>
      </c>
      <c r="H4" s="3" t="str">
        <f>'PAI 2024 IV bim'!E9</f>
        <v xml:space="preserve">Planes de intervención incorporan criterios de priorización </v>
      </c>
      <c r="I4" s="3"/>
      <c r="J4" s="3"/>
      <c r="K4" s="3"/>
      <c r="L4" s="3"/>
      <c r="M4" s="3"/>
      <c r="N4" s="3"/>
      <c r="O4" s="3"/>
      <c r="P4" s="3"/>
      <c r="Q4" s="3"/>
      <c r="R4" s="3"/>
      <c r="S4" s="3"/>
      <c r="T4" s="3"/>
      <c r="U4" s="3"/>
      <c r="V4" s="3"/>
      <c r="W4" s="3"/>
      <c r="X4" s="3"/>
      <c r="Y4" s="3"/>
      <c r="Z4" s="3"/>
    </row>
    <row r="5" spans="1:26" ht="15.75" customHeight="1" x14ac:dyDescent="0.35">
      <c r="A5" s="3" t="s">
        <v>1228</v>
      </c>
      <c r="B5" s="3" t="s">
        <v>1229</v>
      </c>
      <c r="C5" s="3">
        <v>4</v>
      </c>
      <c r="D5" s="3" t="e">
        <f>'PAI 2024 IV bim'!#REF!</f>
        <v>#REF!</v>
      </c>
      <c r="E5" s="3" t="e">
        <f>'PAI 2024 IV bim'!#REF!</f>
        <v>#REF!</v>
      </c>
      <c r="F5" s="3">
        <f>'PAI 2024 IV bim'!C10</f>
        <v>4</v>
      </c>
      <c r="G5" s="3" t="str">
        <f>'PAI 2024 IV bim'!D10</f>
        <v>Estrategia para la optimización de los procesos de identificación de personas dadas por desaparecidas (impulso)</v>
      </c>
      <c r="H5" s="3" t="str">
        <f>'PAI 2024 IV bim'!E10</f>
        <v>(1) Estrategia para la optimización de los procesos de identificación de personas dadas por desaparecidas (impulso) actualizada e implementada</v>
      </c>
      <c r="I5" s="3"/>
      <c r="J5" s="3"/>
      <c r="K5" s="3"/>
      <c r="L5" s="3"/>
      <c r="M5" s="3"/>
      <c r="N5" s="3"/>
      <c r="O5" s="3"/>
      <c r="P5" s="3"/>
      <c r="Q5" s="3"/>
      <c r="R5" s="3"/>
      <c r="S5" s="3"/>
      <c r="T5" s="3"/>
      <c r="U5" s="3"/>
      <c r="V5" s="3"/>
      <c r="W5" s="3"/>
      <c r="X5" s="3"/>
      <c r="Y5" s="3"/>
      <c r="Z5" s="3"/>
    </row>
    <row r="6" spans="1:26" ht="15.75" customHeight="1" x14ac:dyDescent="0.35">
      <c r="A6" s="3" t="s">
        <v>1228</v>
      </c>
      <c r="B6" s="3" t="s">
        <v>1229</v>
      </c>
      <c r="C6" s="3">
        <v>5</v>
      </c>
      <c r="D6" s="3" t="e">
        <f>'PAI 2024 IV bim'!#REF!</f>
        <v>#REF!</v>
      </c>
      <c r="E6" s="3" t="e">
        <f>'PAI 2024 IV bim'!#REF!</f>
        <v>#REF!</v>
      </c>
      <c r="F6" s="3">
        <f>'PAI 2024 IV bim'!C11</f>
        <v>5</v>
      </c>
      <c r="G6" s="3" t="str">
        <f>'PAI 2024 IV bim'!D11</f>
        <v>Plan de fortalecimiento de la calidad de los Instrumentos para la generación de la información de la UBPD (RNFCIS, registro de aportantes, registro de desaparecidos, Universo y Archivo de DD HH) diseñado e implementado</v>
      </c>
      <c r="H6" s="3" t="str">
        <f>'PAI 2024 IV bim'!E11</f>
        <v xml:space="preserve">(1) Plan de fortalecimiento para la calidad de los instrumentos implementado
 (1) Estrategia para el acceso y difusión de información de la UBPD diseñada e implementada: 
</v>
      </c>
      <c r="I6" s="3"/>
      <c r="J6" s="3"/>
      <c r="K6" s="3"/>
      <c r="L6" s="3"/>
      <c r="M6" s="3"/>
      <c r="N6" s="3"/>
      <c r="O6" s="3"/>
      <c r="P6" s="3"/>
      <c r="Q6" s="3"/>
      <c r="R6" s="3"/>
      <c r="S6" s="3"/>
      <c r="T6" s="3"/>
      <c r="U6" s="3"/>
      <c r="V6" s="3"/>
      <c r="W6" s="3"/>
      <c r="X6" s="3"/>
      <c r="Y6" s="3"/>
      <c r="Z6" s="3"/>
    </row>
    <row r="7" spans="1:26" ht="15.75" customHeight="1" x14ac:dyDescent="0.35">
      <c r="A7" s="3" t="s">
        <v>1228</v>
      </c>
      <c r="B7" s="3" t="s">
        <v>1229</v>
      </c>
      <c r="C7" s="3">
        <v>6</v>
      </c>
      <c r="D7" s="3" t="e">
        <f>'PAI 2024 IV bim'!#REF!</f>
        <v>#REF!</v>
      </c>
      <c r="E7" s="3" t="e">
        <f>'PAI 2024 IV bim'!#REF!</f>
        <v>#REF!</v>
      </c>
      <c r="F7" s="3">
        <f>'PAI 2024 IV bim'!C12</f>
        <v>6</v>
      </c>
      <c r="G7" s="3" t="str">
        <f>'PAI 2024 IV bim'!D12</f>
        <v>Proyecto para la incorporación de tecnologías de analítica avanzada e Inteligencia artificial para la explotación de los datos no estructurados, estructurados y semiestructurados diseñado e implementado</v>
      </c>
      <c r="H7" s="3" t="str">
        <f>'PAI 2024 IV bim'!E12</f>
        <v>(1) Proyecto tecnologías de analítica de datos</v>
      </c>
      <c r="I7" s="3"/>
      <c r="J7" s="3"/>
      <c r="K7" s="3"/>
      <c r="L7" s="3"/>
      <c r="M7" s="3"/>
      <c r="N7" s="3"/>
      <c r="O7" s="3"/>
      <c r="P7" s="3"/>
      <c r="Q7" s="3"/>
      <c r="R7" s="3"/>
      <c r="S7" s="3"/>
      <c r="T7" s="3"/>
      <c r="U7" s="3"/>
      <c r="V7" s="3"/>
      <c r="W7" s="3"/>
      <c r="X7" s="3"/>
      <c r="Y7" s="3"/>
      <c r="Z7" s="3"/>
    </row>
    <row r="8" spans="1:26" ht="15.75" customHeight="1" x14ac:dyDescent="0.35">
      <c r="A8" s="3" t="s">
        <v>1228</v>
      </c>
      <c r="B8" s="3" t="s">
        <v>1229</v>
      </c>
      <c r="C8" s="3">
        <v>7</v>
      </c>
      <c r="D8" s="3" t="e">
        <f>'PAI 2024 IV bim'!#REF!</f>
        <v>#REF!</v>
      </c>
      <c r="E8" s="3" t="e">
        <f>'PAI 2024 IV bim'!#REF!</f>
        <v>#REF!</v>
      </c>
      <c r="F8" s="3">
        <f>'PAI 2024 IV bim'!C13</f>
        <v>7</v>
      </c>
      <c r="G8" s="3" t="str">
        <f>'PAI 2024 IV bim'!D13</f>
        <v>Plan de fortalecimiento a la Ruta de aportantes implementado</v>
      </c>
      <c r="H8" s="3" t="str">
        <f>'PAI 2024 IV bim'!E13</f>
        <v xml:space="preserve">(1) Plan de fortalecimiento de la ruta de aportantes en operación 
</v>
      </c>
      <c r="I8" s="3"/>
      <c r="J8" s="3"/>
      <c r="K8" s="3"/>
      <c r="L8" s="3"/>
      <c r="M8" s="3"/>
      <c r="N8" s="3"/>
      <c r="O8" s="3"/>
      <c r="P8" s="3"/>
      <c r="Q8" s="3"/>
      <c r="R8" s="3"/>
      <c r="S8" s="3"/>
      <c r="T8" s="3"/>
      <c r="U8" s="3"/>
      <c r="V8" s="3"/>
      <c r="W8" s="3"/>
      <c r="X8" s="3"/>
      <c r="Y8" s="3"/>
      <c r="Z8" s="3"/>
    </row>
    <row r="9" spans="1:26" ht="15.75" customHeight="1" x14ac:dyDescent="0.35">
      <c r="A9" s="3" t="s">
        <v>1228</v>
      </c>
      <c r="B9" s="3" t="s">
        <v>1229</v>
      </c>
      <c r="C9" s="3">
        <v>8</v>
      </c>
      <c r="D9" s="3" t="e">
        <f>'PAI 2024 IV bim'!#REF!</f>
        <v>#REF!</v>
      </c>
      <c r="E9" s="3" t="e">
        <f>'PAI 2024 IV bim'!#REF!</f>
        <v>#REF!</v>
      </c>
      <c r="F9" s="3">
        <f>'PAI 2024 IV bim'!C14</f>
        <v>8</v>
      </c>
      <c r="G9" s="3" t="str">
        <f>'PAI 2024 IV bim'!D14</f>
        <v xml:space="preserve">Estrategia para la atención de requerimientos, ordenes y sentencias de organismos internacionales implementada </v>
      </c>
      <c r="H9" s="3" t="str">
        <f>'PAI 2024 IV bim'!E14</f>
        <v>(1) Plan de implementación de la estrategia completado</v>
      </c>
      <c r="I9" s="3"/>
      <c r="J9" s="3"/>
      <c r="K9" s="3"/>
      <c r="L9" s="3"/>
      <c r="M9" s="3"/>
      <c r="N9" s="3"/>
      <c r="O9" s="3"/>
      <c r="P9" s="3"/>
      <c r="Q9" s="3"/>
      <c r="R9" s="3"/>
      <c r="S9" s="3"/>
      <c r="T9" s="3"/>
      <c r="U9" s="3"/>
      <c r="V9" s="3"/>
      <c r="W9" s="3"/>
      <c r="X9" s="3"/>
      <c r="Y9" s="3"/>
      <c r="Z9" s="3"/>
    </row>
    <row r="10" spans="1:26" ht="15.75" customHeight="1" x14ac:dyDescent="0.35">
      <c r="A10" s="3" t="s">
        <v>1228</v>
      </c>
      <c r="B10" s="3" t="s">
        <v>1229</v>
      </c>
      <c r="C10" s="3">
        <v>9</v>
      </c>
      <c r="D10" s="3" t="e">
        <f>'PAI 2024 IV bim'!#REF!</f>
        <v>#REF!</v>
      </c>
      <c r="E10" s="3" t="e">
        <f>'PAI 2024 IV bim'!#REF!</f>
        <v>#REF!</v>
      </c>
      <c r="F10" s="3">
        <f>'PAI 2024 IV bim'!C15</f>
        <v>9</v>
      </c>
      <c r="G10" s="3" t="str">
        <f>'PAI 2024 IV bim'!D15</f>
        <v>Estrategia para la articulación interterritorial (GITT) de búsqueda humanitaria y extrajudicial diseñada e implementada</v>
      </c>
      <c r="H10" s="3" t="str">
        <f>'PAI 2024 IV bim'!E15</f>
        <v>(1) Estrategia de articulación interterritorial implementada</v>
      </c>
      <c r="I10" s="3"/>
      <c r="J10" s="3"/>
      <c r="K10" s="3"/>
      <c r="L10" s="3"/>
      <c r="M10" s="3"/>
      <c r="N10" s="3"/>
      <c r="O10" s="3"/>
      <c r="P10" s="3"/>
      <c r="Q10" s="3"/>
      <c r="R10" s="3"/>
      <c r="S10" s="3"/>
      <c r="T10" s="3"/>
      <c r="U10" s="3"/>
      <c r="V10" s="3"/>
      <c r="W10" s="3"/>
      <c r="X10" s="3"/>
      <c r="Y10" s="3"/>
      <c r="Z10" s="3"/>
    </row>
    <row r="11" spans="1:26" ht="15.75" customHeight="1" x14ac:dyDescent="0.35">
      <c r="A11" s="3" t="s">
        <v>1228</v>
      </c>
      <c r="B11" s="3" t="s">
        <v>1229</v>
      </c>
      <c r="C11" s="3">
        <v>10</v>
      </c>
      <c r="D11" s="3" t="e">
        <f>'PAI 2024 IV bim'!#REF!</f>
        <v>#REF!</v>
      </c>
      <c r="E11" s="3" t="e">
        <f>'PAI 2024 IV bim'!#REF!</f>
        <v>#REF!</v>
      </c>
      <c r="F11" s="3" t="str">
        <f>'PAI 2024 IV bim'!C17</f>
        <v>10.2</v>
      </c>
      <c r="G11" s="3" t="str">
        <f>'PAI 2024 IV bim'!D17</f>
        <v>Propuesta metodológica para la búsqueda de personas dadas por desaparecidas en riberas formulada</v>
      </c>
      <c r="H11" s="3" t="str">
        <f>'PAI 2024 IV bim'!E17</f>
        <v>(1) Propuesta metodológica para la búsqueda de personas dadas por desaparecidas en riberas formulada.</v>
      </c>
      <c r="I11" s="3"/>
      <c r="J11" s="3"/>
      <c r="K11" s="3"/>
      <c r="L11" s="3"/>
      <c r="M11" s="3"/>
      <c r="N11" s="3"/>
      <c r="O11" s="3"/>
      <c r="P11" s="3"/>
      <c r="Q11" s="3"/>
      <c r="R11" s="3"/>
      <c r="S11" s="3"/>
      <c r="T11" s="3"/>
      <c r="U11" s="3"/>
      <c r="V11" s="3"/>
      <c r="W11" s="3"/>
      <c r="X11" s="3"/>
      <c r="Y11" s="3"/>
      <c r="Z11" s="3"/>
    </row>
    <row r="12" spans="1:26" ht="15.75" customHeight="1" x14ac:dyDescent="0.35">
      <c r="A12" s="3" t="s">
        <v>457</v>
      </c>
      <c r="B12" s="3" t="s">
        <v>1230</v>
      </c>
      <c r="C12" s="3">
        <v>1</v>
      </c>
      <c r="D12" s="3" t="e">
        <f>'PAI 2024 IV bim'!#REF!</f>
        <v>#REF!</v>
      </c>
      <c r="E12" s="3" t="e">
        <f>'PAI 2024 IV bim'!#REF!</f>
        <v>#REF!</v>
      </c>
      <c r="F12" s="3">
        <f>'PAI 2024 IV bim'!C18</f>
        <v>11</v>
      </c>
      <c r="G12" s="3" t="str">
        <f>'PAI 2024 IV bim'!D18</f>
        <v>Modelo de gestión del conocimiento y preservación de la Memoria implementado</v>
      </c>
      <c r="H12" s="3" t="str">
        <f>'PAI 2024 IV bim'!E18</f>
        <v xml:space="preserve">(3) Sistematizaciones que incluyen la identificación de aprendizajes, buenas practicas, obstáculos y desafíos en temas concertados con la DG, la SGTT y DTM 
(1) Piloto comunidades de conocimiento realizado
(1) Plan de alianzas para el conocimiento ejecutado
(1) Piloto programa de voluntariado realizado
</v>
      </c>
      <c r="I12" s="3"/>
      <c r="J12" s="3"/>
      <c r="K12" s="3"/>
      <c r="L12" s="3"/>
      <c r="M12" s="3"/>
      <c r="N12" s="3"/>
      <c r="O12" s="3"/>
      <c r="P12" s="3"/>
      <c r="Q12" s="3"/>
      <c r="R12" s="3"/>
      <c r="S12" s="3"/>
      <c r="T12" s="3"/>
      <c r="U12" s="3"/>
      <c r="V12" s="3"/>
      <c r="W12" s="3"/>
      <c r="X12" s="3"/>
      <c r="Y12" s="3"/>
      <c r="Z12" s="3"/>
    </row>
    <row r="13" spans="1:26" ht="15.75" customHeight="1" x14ac:dyDescent="0.35">
      <c r="A13" s="3" t="s">
        <v>457</v>
      </c>
      <c r="B13" s="3" t="s">
        <v>1230</v>
      </c>
      <c r="C13" s="3">
        <v>2</v>
      </c>
      <c r="D13" s="3" t="e">
        <f>'PAI 2024 IV bim'!#REF!</f>
        <v>#REF!</v>
      </c>
      <c r="E13" s="3" t="e">
        <f>'PAI 2024 IV bim'!#REF!</f>
        <v>#REF!</v>
      </c>
      <c r="F13" s="3">
        <f>'PAI 2024 IV bim'!C19</f>
        <v>12</v>
      </c>
      <c r="G13" s="3" t="str">
        <f>'PAI 2024 IV bim'!D19</f>
        <v>Plan institucional de capacitaciones PIC implementado</v>
      </c>
      <c r="H13" s="3" t="str">
        <f>'PAI 2024 IV bim'!E19</f>
        <v>(1) PIC 2024 formulado, ejecutado y evaluado</v>
      </c>
      <c r="I13" s="3"/>
      <c r="J13" s="3"/>
      <c r="K13" s="3"/>
      <c r="L13" s="3"/>
      <c r="M13" s="3"/>
      <c r="N13" s="3"/>
      <c r="O13" s="3"/>
      <c r="P13" s="3"/>
      <c r="Q13" s="3"/>
      <c r="R13" s="3"/>
      <c r="S13" s="3"/>
      <c r="T13" s="3"/>
      <c r="U13" s="3"/>
      <c r="V13" s="3"/>
      <c r="W13" s="3"/>
      <c r="X13" s="3"/>
      <c r="Y13" s="3"/>
      <c r="Z13" s="3"/>
    </row>
    <row r="14" spans="1:26" ht="15.75" customHeight="1" x14ac:dyDescent="0.35">
      <c r="A14" s="3" t="s">
        <v>1231</v>
      </c>
      <c r="B14" s="3" t="s">
        <v>1232</v>
      </c>
      <c r="C14" s="3">
        <v>1</v>
      </c>
      <c r="D14" s="3" t="e">
        <f>'PAI 2024 IV bim'!#REF!</f>
        <v>#REF!</v>
      </c>
      <c r="E14" s="3" t="e">
        <f>'PAI 2024 IV bim'!#REF!</f>
        <v>#REF!</v>
      </c>
      <c r="F14" s="3">
        <f>'PAI 2024 IV bim'!C20</f>
        <v>13</v>
      </c>
      <c r="G14" s="3" t="str">
        <f>'PAI 2024 IV bim'!D20</f>
        <v>Plan de relacionamiento, articulación e incidencia Nacional  y Territorial  para la Búsqueda formulado e implementado (Incluye componente nacional (público y privado) y de cooperación internacional)</v>
      </c>
      <c r="H14" s="3" t="str">
        <f>'PAI 2024 IV bim'!E20</f>
        <v>(1) Plan de relacionamiento, articulación e incidencia de la UBPD nacional y territorial implementado
 (8) Agendas regionales para el relacionamiento y la incidencia elaboradas</v>
      </c>
      <c r="I14" s="3"/>
      <c r="J14" s="3"/>
      <c r="K14" s="3"/>
      <c r="L14" s="3"/>
      <c r="M14" s="3"/>
      <c r="N14" s="3"/>
      <c r="O14" s="3"/>
      <c r="P14" s="3"/>
      <c r="Q14" s="3"/>
      <c r="R14" s="3"/>
      <c r="S14" s="3"/>
      <c r="T14" s="3"/>
      <c r="U14" s="3"/>
      <c r="V14" s="3"/>
      <c r="W14" s="3"/>
      <c r="X14" s="3"/>
      <c r="Y14" s="3"/>
      <c r="Z14" s="3"/>
    </row>
    <row r="15" spans="1:26" ht="15.75" customHeight="1" x14ac:dyDescent="0.35">
      <c r="A15" s="3" t="s">
        <v>1231</v>
      </c>
      <c r="B15" s="3" t="s">
        <v>1232</v>
      </c>
      <c r="C15" s="3">
        <v>2</v>
      </c>
      <c r="D15" s="3" t="e">
        <f>'PAI 2024 IV bim'!#REF!</f>
        <v>#REF!</v>
      </c>
      <c r="E15" s="3" t="e">
        <f>'PAI 2024 IV bim'!#REF!</f>
        <v>#REF!</v>
      </c>
      <c r="F15" s="3">
        <f>'PAI 2024 IV bim'!C21</f>
        <v>14</v>
      </c>
      <c r="G15" s="3" t="str">
        <f>'PAI 2024 IV bim'!D21</f>
        <v>Estrategia de acceso a territorios complejos para la implementación de acciones de búsqueda ejecutada</v>
      </c>
      <c r="H15" s="3" t="str">
        <f>'PAI 2024 IV bim'!E21</f>
        <v>(1) Estrategia de accesos a territorios complejos implementada</v>
      </c>
      <c r="I15" s="3"/>
      <c r="J15" s="3"/>
      <c r="K15" s="3"/>
      <c r="L15" s="3"/>
      <c r="M15" s="3"/>
      <c r="N15" s="3"/>
      <c r="O15" s="3"/>
      <c r="P15" s="3"/>
      <c r="Q15" s="3"/>
      <c r="R15" s="3"/>
      <c r="S15" s="3"/>
      <c r="T15" s="3"/>
      <c r="U15" s="3"/>
      <c r="V15" s="3"/>
      <c r="W15" s="3"/>
      <c r="X15" s="3"/>
      <c r="Y15" s="3"/>
      <c r="Z15" s="3"/>
    </row>
    <row r="16" spans="1:26" ht="15.75" customHeight="1" x14ac:dyDescent="0.35">
      <c r="A16" s="3" t="s">
        <v>1231</v>
      </c>
      <c r="B16" s="3" t="s">
        <v>1232</v>
      </c>
      <c r="C16" s="3">
        <v>3</v>
      </c>
      <c r="D16" s="3" t="e">
        <f>'PAI 2024 IV bim'!#REF!</f>
        <v>#REF!</v>
      </c>
      <c r="E16" s="3" t="e">
        <f>'PAI 2024 IV bim'!#REF!</f>
        <v>#REF!</v>
      </c>
      <c r="F16" s="3">
        <f>'PAI 2024 IV bim'!C22</f>
        <v>15</v>
      </c>
      <c r="G16" s="3" t="str">
        <f>'PAI 2024 IV bim'!D22</f>
        <v xml:space="preserve">Estrategia para el impulso a la implementación del SNB y la Política pública integral de atención, prevención, búsqueda e identificación de las PDD </v>
      </c>
      <c r="H16" s="3" t="str">
        <f>'PAI 2024 IV bim'!E22</f>
        <v>(1) Plan estratégico del SNB en ejecución
(1) Política publica de atención, prevención y búsqueda formulada</v>
      </c>
      <c r="I16" s="3"/>
      <c r="J16" s="3"/>
      <c r="K16" s="3"/>
      <c r="L16" s="3"/>
      <c r="M16" s="3"/>
      <c r="N16" s="3"/>
      <c r="O16" s="3"/>
      <c r="P16" s="3"/>
      <c r="Q16" s="3"/>
      <c r="R16" s="3"/>
      <c r="S16" s="3"/>
      <c r="T16" s="3"/>
      <c r="U16" s="3"/>
      <c r="V16" s="3"/>
      <c r="W16" s="3"/>
      <c r="X16" s="3"/>
      <c r="Y16" s="3"/>
      <c r="Z16" s="3"/>
    </row>
    <row r="17" spans="1:26" ht="15.75" customHeight="1" x14ac:dyDescent="0.35">
      <c r="A17" s="3" t="s">
        <v>1233</v>
      </c>
      <c r="B17" s="3" t="s">
        <v>1234</v>
      </c>
      <c r="C17" s="3">
        <v>1</v>
      </c>
      <c r="D17" s="3" t="e">
        <f>'PAI 2024 IV bim'!#REF!</f>
        <v>#REF!</v>
      </c>
      <c r="E17" s="3" t="e">
        <f>'PAI 2024 IV bim'!#REF!</f>
        <v>#REF!</v>
      </c>
      <c r="F17" s="3">
        <f>'PAI 2024 IV bim'!C23</f>
        <v>16</v>
      </c>
      <c r="G17" s="3" t="str">
        <f>'PAI 2024 IV bim'!D23</f>
        <v>Estrategia pedagogía y comunicación con enfoque diferencial y territorial diseñada e implementada</v>
      </c>
      <c r="H17" s="3" t="str">
        <f>'PAI 2024 IV bim'!E23</f>
        <v>(1) Estrategia de pedagogía y comunicación formulada de manera diferencial implementada</v>
      </c>
      <c r="I17" s="3"/>
      <c r="J17" s="3"/>
      <c r="K17" s="3"/>
      <c r="L17" s="3"/>
      <c r="M17" s="3"/>
      <c r="N17" s="3"/>
      <c r="O17" s="3"/>
      <c r="P17" s="3"/>
      <c r="Q17" s="3"/>
      <c r="R17" s="3"/>
      <c r="S17" s="3"/>
      <c r="T17" s="3"/>
      <c r="U17" s="3"/>
      <c r="V17" s="3"/>
      <c r="W17" s="3"/>
      <c r="X17" s="3"/>
      <c r="Y17" s="3"/>
      <c r="Z17" s="3"/>
    </row>
    <row r="18" spans="1:26" ht="15.75" customHeight="1" x14ac:dyDescent="0.35">
      <c r="A18" s="3" t="s">
        <v>1233</v>
      </c>
      <c r="B18" s="3" t="s">
        <v>1234</v>
      </c>
      <c r="C18" s="3">
        <v>2</v>
      </c>
      <c r="D18" s="3" t="e">
        <f>'PAI 2024 IV bim'!#REF!</f>
        <v>#REF!</v>
      </c>
      <c r="E18" s="3" t="e">
        <f>'PAI 2024 IV bim'!#REF!</f>
        <v>#REF!</v>
      </c>
      <c r="F18" s="3">
        <f>'PAI 2024 IV bim'!C24</f>
        <v>17</v>
      </c>
      <c r="G18" s="3" t="str">
        <f>'PAI 2024 IV bim'!D24</f>
        <v>Plan de fortalecimiento de comunicación interna</v>
      </c>
      <c r="H18" s="3" t="str">
        <f>'PAI 2024 IV bim'!E24</f>
        <v>(1) Plan de fortalecimiento de comunicación interna</v>
      </c>
      <c r="I18" s="3"/>
      <c r="J18" s="3"/>
      <c r="K18" s="3"/>
      <c r="L18" s="3"/>
      <c r="M18" s="3"/>
      <c r="N18" s="3"/>
      <c r="O18" s="3"/>
      <c r="P18" s="3"/>
      <c r="Q18" s="3"/>
      <c r="R18" s="3"/>
      <c r="S18" s="3"/>
      <c r="T18" s="3"/>
      <c r="U18" s="3"/>
      <c r="V18" s="3"/>
      <c r="W18" s="3"/>
      <c r="X18" s="3"/>
      <c r="Y18" s="3"/>
      <c r="Z18" s="3"/>
    </row>
    <row r="19" spans="1:26" ht="15.75" customHeight="1" x14ac:dyDescent="0.35">
      <c r="A19" s="3" t="s">
        <v>1233</v>
      </c>
      <c r="B19" s="3" t="s">
        <v>1234</v>
      </c>
      <c r="C19" s="3">
        <v>3</v>
      </c>
      <c r="D19" s="3" t="e">
        <f>'PAI 2024 IV bim'!#REF!</f>
        <v>#REF!</v>
      </c>
      <c r="E19" s="3" t="e">
        <f>'PAI 2024 IV bim'!#REF!</f>
        <v>#REF!</v>
      </c>
      <c r="F19" s="3">
        <f>'PAI 2024 IV bim'!C25</f>
        <v>18</v>
      </c>
      <c r="G19" s="3" t="str">
        <f>'PAI 2024 IV bim'!D25</f>
        <v>Estrategia de gestión sociocultural y de pedagogía con actividades de sensibilización para el  reconocimiento social de la importancia de la búsqueda y el posicionamiento de la UBPD diseñado e implementado</v>
      </c>
      <c r="H19" s="3" t="str">
        <f>'PAI 2024 IV bim'!E25</f>
        <v>(1) Estrategia de gestión sociocultural y de pedagogía implementado</v>
      </c>
      <c r="I19" s="3"/>
      <c r="J19" s="3"/>
      <c r="K19" s="3"/>
      <c r="L19" s="3"/>
      <c r="M19" s="3"/>
      <c r="N19" s="3"/>
      <c r="O19" s="3"/>
      <c r="P19" s="3"/>
      <c r="Q19" s="3"/>
      <c r="R19" s="3"/>
      <c r="S19" s="3"/>
      <c r="T19" s="3"/>
      <c r="U19" s="3"/>
      <c r="V19" s="3"/>
      <c r="W19" s="3"/>
      <c r="X19" s="3"/>
      <c r="Y19" s="3"/>
      <c r="Z19" s="3"/>
    </row>
    <row r="20" spans="1:26" ht="15.75" customHeight="1" x14ac:dyDescent="0.35">
      <c r="A20" s="3" t="s">
        <v>1235</v>
      </c>
      <c r="B20" s="3" t="s">
        <v>752</v>
      </c>
      <c r="C20" s="3">
        <v>1</v>
      </c>
      <c r="D20" s="3" t="e">
        <f>'PAI 2024 IV bim'!#REF!</f>
        <v>#REF!</v>
      </c>
      <c r="E20" s="3" t="e">
        <f>'PAI 2024 IV bim'!#REF!</f>
        <v>#REF!</v>
      </c>
      <c r="F20" s="3">
        <f>'PAI 2024 IV bim'!C26</f>
        <v>19</v>
      </c>
      <c r="G20" s="3" t="str">
        <f>'PAI 2024 IV bim'!D26</f>
        <v>Estrategia contacto permanente con familias, personas, organizaciones, colectivos, movimientos y plataformas que buscan establecida</v>
      </c>
      <c r="H20" s="3" t="str">
        <f>'PAI 2024 IV bim'!E26</f>
        <v xml:space="preserve">(1) Estrategia de contacto diseñada y en operación </v>
      </c>
      <c r="I20" s="3"/>
      <c r="J20" s="3"/>
      <c r="K20" s="3"/>
      <c r="L20" s="3"/>
      <c r="M20" s="3"/>
      <c r="N20" s="3"/>
      <c r="O20" s="3"/>
      <c r="P20" s="3"/>
      <c r="Q20" s="3"/>
      <c r="R20" s="3"/>
      <c r="S20" s="3"/>
      <c r="T20" s="3"/>
      <c r="U20" s="3"/>
      <c r="V20" s="3"/>
      <c r="W20" s="3"/>
      <c r="X20" s="3"/>
      <c r="Y20" s="3"/>
      <c r="Z20" s="3"/>
    </row>
    <row r="21" spans="1:26" ht="15.75" customHeight="1" x14ac:dyDescent="0.35">
      <c r="A21" s="3" t="s">
        <v>1235</v>
      </c>
      <c r="B21" s="3" t="s">
        <v>752</v>
      </c>
      <c r="C21" s="3">
        <v>2</v>
      </c>
      <c r="D21" s="3" t="e">
        <f>D20</f>
        <v>#REF!</v>
      </c>
      <c r="E21" s="3" t="e">
        <f>'PAI 2024 IV bim'!#REF!</f>
        <v>#REF!</v>
      </c>
      <c r="F21" s="3" t="e">
        <f>'PAI 2024 IV bim'!#REF!</f>
        <v>#REF!</v>
      </c>
      <c r="G21" s="3" t="e">
        <f>'PAI 2024 IV bim'!#REF!</f>
        <v>#REF!</v>
      </c>
      <c r="H21" s="3" t="e">
        <f>'PAI 2024 IV bim'!#REF!</f>
        <v>#REF!</v>
      </c>
      <c r="I21" s="3"/>
      <c r="J21" s="3"/>
      <c r="K21" s="3"/>
      <c r="L21" s="3"/>
      <c r="M21" s="3"/>
      <c r="N21" s="3"/>
      <c r="O21" s="3"/>
      <c r="P21" s="3"/>
      <c r="Q21" s="3"/>
      <c r="R21" s="3"/>
      <c r="S21" s="3"/>
      <c r="T21" s="3"/>
      <c r="U21" s="3"/>
      <c r="V21" s="3"/>
      <c r="W21" s="3"/>
      <c r="X21" s="3"/>
      <c r="Y21" s="3"/>
      <c r="Z21" s="3"/>
    </row>
    <row r="22" spans="1:26" ht="15.75" customHeight="1" x14ac:dyDescent="0.35">
      <c r="A22" s="3" t="s">
        <v>1235</v>
      </c>
      <c r="B22" s="3" t="s">
        <v>752</v>
      </c>
      <c r="C22" s="3">
        <v>3</v>
      </c>
      <c r="D22" s="3" t="e">
        <f>'PAI 2024 IV bim'!#REF!</f>
        <v>#REF!</v>
      </c>
      <c r="E22" s="3" t="e">
        <f>'PAI 2024 IV bim'!#REF!</f>
        <v>#REF!</v>
      </c>
      <c r="F22" s="3">
        <f>'PAI 2024 IV bim'!C27</f>
        <v>21</v>
      </c>
      <c r="G22" s="3" t="str">
        <f>'PAI 2024 IV bim'!D27</f>
        <v>Ruta Integral de participación y transversalización de los enfoques diferenciales establecida y en funcionamiento</v>
      </c>
      <c r="H22" s="3" t="str">
        <f>'PAI 2024 IV bim'!E27</f>
        <v>(1) Ruta integral de participación y  transversalización de los enfoques diferenciales establecida y en funcionamiento
(4) agendas políticas y de relacionamiento con los espacios étnicos, de género, de niñez y con las organizaciones de búsqueda</v>
      </c>
      <c r="I22" s="3"/>
      <c r="J22" s="3"/>
      <c r="K22" s="3"/>
      <c r="L22" s="3"/>
      <c r="M22" s="3"/>
      <c r="N22" s="3"/>
      <c r="O22" s="3"/>
      <c r="P22" s="3"/>
      <c r="Q22" s="3"/>
      <c r="R22" s="3"/>
      <c r="S22" s="3"/>
      <c r="T22" s="3"/>
      <c r="U22" s="3"/>
      <c r="V22" s="3"/>
      <c r="W22" s="3"/>
      <c r="X22" s="3"/>
      <c r="Y22" s="3"/>
      <c r="Z22" s="3"/>
    </row>
    <row r="23" spans="1:26" ht="15.75" customHeight="1" x14ac:dyDescent="0.35">
      <c r="A23" s="3" t="s">
        <v>1235</v>
      </c>
      <c r="B23" s="3" t="s">
        <v>752</v>
      </c>
      <c r="C23" s="3">
        <v>4</v>
      </c>
      <c r="D23" s="3" t="e">
        <f>'PAI 2024 IV bim'!#REF!</f>
        <v>#REF!</v>
      </c>
      <c r="E23" s="3" t="e">
        <f>'PAI 2024 IV bim'!#REF!</f>
        <v>#REF!</v>
      </c>
      <c r="F23" s="3">
        <f>'PAI 2024 IV bim'!C28</f>
        <v>22</v>
      </c>
      <c r="G23" s="3" t="str">
        <f>'PAI 2024 IV bim'!D28</f>
        <v>Programa Red de Apoyo Operativo a la Búsqueda con personas buscadoras y las organizaciones que aportan a la búsqueda</v>
      </c>
      <c r="H23" s="3" t="str">
        <f>'PAI 2024 IV bim'!E28</f>
        <v>(1) Programa Red de Apoyo Operativo a la Búsqueda con personas buscadoras y las organizaciones que aportan a la búsqueda establecido y en funcionamiento</v>
      </c>
      <c r="I23" s="3"/>
      <c r="J23" s="3"/>
      <c r="K23" s="3"/>
      <c r="L23" s="3"/>
      <c r="M23" s="3"/>
      <c r="N23" s="3"/>
      <c r="O23" s="3"/>
      <c r="P23" s="3"/>
      <c r="Q23" s="3"/>
      <c r="R23" s="3"/>
      <c r="S23" s="3"/>
      <c r="T23" s="3"/>
      <c r="U23" s="3"/>
      <c r="V23" s="3"/>
      <c r="W23" s="3"/>
      <c r="X23" s="3"/>
      <c r="Y23" s="3"/>
      <c r="Z23" s="3"/>
    </row>
    <row r="24" spans="1:26" ht="15.75" customHeight="1" x14ac:dyDescent="0.35">
      <c r="A24" s="3" t="s">
        <v>884</v>
      </c>
      <c r="B24" s="3" t="s">
        <v>1236</v>
      </c>
      <c r="C24" s="3">
        <v>1</v>
      </c>
      <c r="D24" s="3" t="e">
        <f>'PAI 2024 IV bim'!#REF!</f>
        <v>#REF!</v>
      </c>
      <c r="E24" s="3" t="e">
        <f>'PAI 2024 IV bim'!#REF!</f>
        <v>#REF!</v>
      </c>
      <c r="F24" s="3">
        <f>'PAI 2024 IV bim'!C29</f>
        <v>23</v>
      </c>
      <c r="G24" s="3" t="str">
        <f>'PAI 2024 IV bim'!D29</f>
        <v>Sistema Integral de Bienestar y Cuidado diseñado e implementado</v>
      </c>
      <c r="H24" s="3" t="str">
        <f>'PAI 2024 IV bim'!E29</f>
        <v>(1) Sistema integral de bienestar y cuidado diseñado e implementado</v>
      </c>
      <c r="I24" s="3"/>
      <c r="J24" s="3"/>
      <c r="K24" s="3"/>
      <c r="L24" s="3"/>
      <c r="M24" s="3"/>
      <c r="N24" s="3"/>
      <c r="O24" s="3"/>
      <c r="P24" s="3"/>
      <c r="Q24" s="3"/>
      <c r="R24" s="3"/>
      <c r="S24" s="3"/>
      <c r="T24" s="3"/>
      <c r="U24" s="3"/>
      <c r="V24" s="3"/>
      <c r="W24" s="3"/>
      <c r="X24" s="3"/>
      <c r="Y24" s="3"/>
      <c r="Z24" s="3"/>
    </row>
    <row r="25" spans="1:26" ht="15.75" customHeight="1" x14ac:dyDescent="0.35">
      <c r="A25" s="3" t="s">
        <v>884</v>
      </c>
      <c r="B25" s="3" t="s">
        <v>1236</v>
      </c>
      <c r="C25" s="3">
        <v>2</v>
      </c>
      <c r="D25" s="3" t="e">
        <f>'PAI 2024 IV bim'!#REF!</f>
        <v>#REF!</v>
      </c>
      <c r="E25" s="3" t="e">
        <f>'PAI 2024 IV bim'!#REF!</f>
        <v>#REF!</v>
      </c>
      <c r="F25" s="3">
        <f>'PAI 2024 IV bim'!C30</f>
        <v>24</v>
      </c>
      <c r="G25" s="3" t="str">
        <f>'PAI 2024 IV bim'!D30</f>
        <v>Central de costos operativos</v>
      </c>
      <c r="H25" s="3" t="str">
        <f>'PAI 2024 IV bim'!E30</f>
        <v>(1) Central de Costos Diseñada e Implementada en Gestionemos 100%
 Hito 1: Documento metodológico de la Central de Costos 20%
 Hito 2: Implementación de módulos de transporte y operador logístico en Gestionemos 40%
 Hito 3: Implementación de simulador de acciones humanitarias en Gestionemos 20%
 Hito 4: Implementación de la Central de Costos en Gestionemos 20%
 (1) Central de costos diseñada e implementada</v>
      </c>
      <c r="I25" s="3"/>
      <c r="J25" s="3"/>
      <c r="K25" s="3"/>
      <c r="L25" s="3"/>
      <c r="M25" s="3"/>
      <c r="N25" s="3"/>
      <c r="O25" s="3"/>
      <c r="P25" s="3"/>
      <c r="Q25" s="3"/>
      <c r="R25" s="3"/>
      <c r="S25" s="3"/>
      <c r="T25" s="3"/>
      <c r="U25" s="3"/>
      <c r="V25" s="3"/>
      <c r="W25" s="3"/>
      <c r="X25" s="3"/>
      <c r="Y25" s="3"/>
      <c r="Z25" s="3"/>
    </row>
    <row r="26" spans="1:26" ht="15.75" customHeight="1" x14ac:dyDescent="0.35">
      <c r="A26" s="3" t="s">
        <v>884</v>
      </c>
      <c r="B26" s="3" t="s">
        <v>1236</v>
      </c>
      <c r="C26" s="3">
        <v>3</v>
      </c>
      <c r="D26" s="3" t="e">
        <f>'PAI 2024 IV bim'!#REF!</f>
        <v>#REF!</v>
      </c>
      <c r="E26" s="3" t="e">
        <f>'PAI 2024 IV bim'!#REF!</f>
        <v>#REF!</v>
      </c>
      <c r="F26" s="3">
        <f>'PAI 2024 IV bim'!C31</f>
        <v>25</v>
      </c>
      <c r="G26" s="3" t="str">
        <f>'PAI 2024 IV bim'!D31</f>
        <v>Modelo funcional de la UBPD actualizado</v>
      </c>
      <c r="H26" s="3" t="str">
        <f>'PAI 2024 IV bim'!E31</f>
        <v xml:space="preserve">(1) Modelo  funcional de la UBPD actualizado y en implementación
</v>
      </c>
      <c r="I26" s="3"/>
      <c r="J26" s="3"/>
      <c r="K26" s="3"/>
      <c r="L26" s="3"/>
      <c r="M26" s="3"/>
      <c r="N26" s="3"/>
      <c r="O26" s="3"/>
      <c r="P26" s="3"/>
      <c r="Q26" s="3"/>
      <c r="R26" s="3"/>
      <c r="S26" s="3"/>
      <c r="T26" s="3"/>
      <c r="U26" s="3"/>
      <c r="V26" s="3"/>
      <c r="W26" s="3"/>
      <c r="X26" s="3"/>
      <c r="Y26" s="3"/>
      <c r="Z26" s="3"/>
    </row>
    <row r="27" spans="1:26" ht="15.75" customHeight="1" x14ac:dyDescent="0.35">
      <c r="A27" s="3" t="s">
        <v>884</v>
      </c>
      <c r="B27" s="3" t="s">
        <v>1236</v>
      </c>
      <c r="C27" s="3">
        <v>4</v>
      </c>
      <c r="D27" s="3" t="e">
        <f>'PAI 2024 IV bim'!#REF!</f>
        <v>#REF!</v>
      </c>
      <c r="E27" s="3" t="e">
        <f>'PAI 2024 IV bim'!#REF!</f>
        <v>#REF!</v>
      </c>
      <c r="F27" s="3">
        <f>'PAI 2024 IV bim'!C32</f>
        <v>26</v>
      </c>
      <c r="G27" s="3" t="str">
        <f>'PAI 2024 IV bim'!D32</f>
        <v>Marco estratégico de tecnologías, comunicaciones y seguridad de la información implementado</v>
      </c>
      <c r="H27" s="3" t="str">
        <f>'PAI 2024 IV bim'!E32</f>
        <v>(1) Plan Estratégico de Seguridad de la Información implementado
(1) Plan estratégico de tecnologías de la información y las comunicaciones implementado</v>
      </c>
      <c r="I27" s="3"/>
      <c r="J27" s="3"/>
      <c r="K27" s="3"/>
      <c r="L27" s="3"/>
      <c r="M27" s="3"/>
      <c r="N27" s="3"/>
      <c r="O27" s="3"/>
      <c r="P27" s="3"/>
      <c r="Q27" s="3"/>
      <c r="R27" s="3"/>
      <c r="S27" s="3"/>
      <c r="T27" s="3"/>
      <c r="U27" s="3"/>
      <c r="V27" s="3"/>
      <c r="W27" s="3"/>
      <c r="X27" s="3"/>
      <c r="Y27" s="3"/>
      <c r="Z27" s="3"/>
    </row>
    <row r="28" spans="1:26" ht="15.75" customHeight="1" x14ac:dyDescent="0.35">
      <c r="A28" s="3" t="s">
        <v>884</v>
      </c>
      <c r="B28" s="3" t="s">
        <v>1236</v>
      </c>
      <c r="C28" s="3">
        <v>5</v>
      </c>
      <c r="D28" s="3" t="e">
        <f>'PAI 2024 IV bim'!#REF!</f>
        <v>#REF!</v>
      </c>
      <c r="E28" s="3" t="e">
        <f>'PAI 2024 IV bim'!#REF!</f>
        <v>#REF!</v>
      </c>
      <c r="F28" s="3">
        <f>'PAI 2024 IV bim'!C33</f>
        <v>27</v>
      </c>
      <c r="G28" s="3" t="str">
        <f>'PAI 2024 IV bim'!D33</f>
        <v>Plan de ampliación y mantenimiento de infraestructura física territorial definido e implementado</v>
      </c>
      <c r="H28" s="3" t="str">
        <f>'PAI 2024 IV bim'!E33</f>
        <v>(1) Plan de ampliación y mantenimiento de infraestructura física territorial definido e implementado</v>
      </c>
      <c r="I28" s="3"/>
      <c r="J28" s="3"/>
      <c r="K28" s="3"/>
      <c r="L28" s="3"/>
      <c r="M28" s="3"/>
      <c r="N28" s="3"/>
      <c r="O28" s="3"/>
      <c r="P28" s="3"/>
      <c r="Q28" s="3"/>
      <c r="R28" s="3"/>
      <c r="S28" s="3"/>
      <c r="T28" s="3"/>
      <c r="U28" s="3"/>
      <c r="V28" s="3"/>
      <c r="W28" s="3"/>
      <c r="X28" s="3"/>
      <c r="Y28" s="3"/>
      <c r="Z28" s="3"/>
    </row>
    <row r="29" spans="1:26" ht="15.75" customHeight="1" x14ac:dyDescent="0.35">
      <c r="A29" s="3" t="s">
        <v>884</v>
      </c>
      <c r="B29" s="3" t="s">
        <v>1236</v>
      </c>
      <c r="C29" s="3">
        <v>6</v>
      </c>
      <c r="D29" s="3" t="e">
        <f>'PAI 2024 IV bim'!#REF!</f>
        <v>#REF!</v>
      </c>
      <c r="E29" s="3" t="e">
        <f>'PAI 2024 IV bim'!#REF!</f>
        <v>#REF!</v>
      </c>
      <c r="F29" s="3">
        <f>'PAI 2024 IV bim'!C34</f>
        <v>28</v>
      </c>
      <c r="G29" s="3" t="str">
        <f>'PAI 2024 IV bim'!D34</f>
        <v>Plan Anual de auditorias y seguimientos - PAAS, elaborado y ejecutado</v>
      </c>
      <c r="H29" s="3" t="str">
        <f>'PAI 2024 IV bim'!E34</f>
        <v>(1) Plan Anual de auditorias y seguimientos - PAAS 2024, elaborado y ejecutado</v>
      </c>
      <c r="I29" s="3"/>
      <c r="J29" s="3"/>
      <c r="K29" s="3"/>
      <c r="L29" s="3"/>
      <c r="M29" s="3"/>
      <c r="N29" s="3"/>
      <c r="O29" s="3"/>
      <c r="P29" s="3"/>
      <c r="Q29" s="3"/>
      <c r="R29" s="3"/>
      <c r="S29" s="3"/>
      <c r="T29" s="3"/>
      <c r="U29" s="3"/>
      <c r="V29" s="3"/>
      <c r="W29" s="3"/>
      <c r="X29" s="3"/>
      <c r="Y29" s="3"/>
      <c r="Z29" s="3"/>
    </row>
    <row r="30" spans="1:26" ht="15.75" customHeight="1" x14ac:dyDescent="0.35">
      <c r="A30" s="3" t="s">
        <v>884</v>
      </c>
      <c r="B30" s="3" t="s">
        <v>1236</v>
      </c>
      <c r="C30" s="3">
        <v>7</v>
      </c>
      <c r="D30" s="3" t="e">
        <f>'PAI 2024 IV bim'!#REF!</f>
        <v>#REF!</v>
      </c>
      <c r="E30" s="3" t="e">
        <f>'PAI 2024 IV bim'!#REF!</f>
        <v>#REF!</v>
      </c>
      <c r="F30" s="3">
        <f>'PAI 2024 IV bim'!C35</f>
        <v>29</v>
      </c>
      <c r="G30" s="3" t="str">
        <f>'PAI 2024 IV bim'!D35</f>
        <v>Plan de consecución de fondos y recursos de cooperación internacional y de sector privado (Fundraising) formulado e implementado</v>
      </c>
      <c r="H30" s="3" t="str">
        <f>'PAI 2024 IV bim'!E35</f>
        <v>(1) Plan de consecución fondos y recursos  (Fundraising)  con actores de la cooperación internacional y el sector privado formulado e implementado</v>
      </c>
      <c r="I30" s="3"/>
      <c r="J30" s="3"/>
      <c r="K30" s="3"/>
      <c r="L30" s="3"/>
      <c r="M30" s="3"/>
      <c r="N30" s="3"/>
      <c r="O30" s="3"/>
      <c r="P30" s="3"/>
      <c r="Q30" s="3"/>
      <c r="R30" s="3"/>
      <c r="S30" s="3"/>
      <c r="T30" s="3"/>
      <c r="U30" s="3"/>
      <c r="V30" s="3"/>
      <c r="W30" s="3"/>
      <c r="X30" s="3"/>
      <c r="Y30" s="3"/>
      <c r="Z30" s="3"/>
    </row>
    <row r="31" spans="1:26" ht="15.75" customHeight="1" x14ac:dyDescent="0.35">
      <c r="A31" s="3" t="s">
        <v>884</v>
      </c>
      <c r="B31" s="3" t="s">
        <v>1236</v>
      </c>
      <c r="C31" s="3">
        <v>8</v>
      </c>
      <c r="D31" s="3" t="e">
        <f>'PAI 2024 IV bim'!#REF!</f>
        <v>#REF!</v>
      </c>
      <c r="E31" s="3" t="e">
        <f>'PAI 2024 IV bim'!#REF!</f>
        <v>#REF!</v>
      </c>
      <c r="F31" s="3">
        <f>'PAI 2024 IV bim'!C36</f>
        <v>30</v>
      </c>
      <c r="G31" s="3" t="str">
        <f>'PAI 2024 IV bim'!D36</f>
        <v>Sistema Integral de Seguimiento y Monitoreo a la Planeación de la Búsqueda Humanitaria y Extrajudicial  (PNB, PRB, PAT (Planes de acción territoriales) en funcionamiento</v>
      </c>
      <c r="H31" s="3" t="str">
        <f>'PAI 2024 IV bim'!E36</f>
        <v>(1) Sistema de seguimiento y monitoreo para la planeación por resultados en funcionamiento</v>
      </c>
      <c r="I31" s="3"/>
      <c r="J31" s="3"/>
      <c r="K31" s="3"/>
      <c r="L31" s="3"/>
      <c r="M31" s="3"/>
      <c r="N31" s="3"/>
      <c r="O31" s="3"/>
      <c r="P31" s="3"/>
      <c r="Q31" s="3"/>
      <c r="R31" s="3"/>
      <c r="S31" s="3"/>
      <c r="T31" s="3"/>
      <c r="U31" s="3"/>
      <c r="V31" s="3"/>
      <c r="W31" s="3"/>
      <c r="X31" s="3"/>
      <c r="Y31" s="3"/>
      <c r="Z31" s="3"/>
    </row>
    <row r="32" spans="1:26" ht="15.75" customHeight="1" x14ac:dyDescent="0.35">
      <c r="A32" s="3" t="s">
        <v>884</v>
      </c>
      <c r="B32" s="3" t="s">
        <v>1236</v>
      </c>
      <c r="C32" s="3">
        <v>9</v>
      </c>
      <c r="D32" s="3" t="e">
        <f>'PAI 2024 IV bim'!#REF!</f>
        <v>#REF!</v>
      </c>
      <c r="E32" s="3" t="e">
        <f>'PAI 2024 IV bim'!#REF!</f>
        <v>#REF!</v>
      </c>
      <c r="F32" s="3">
        <f>'PAI 2024 IV bim'!C37</f>
        <v>31</v>
      </c>
      <c r="G32" s="3" t="str">
        <f>'PAI 2024 IV bim'!D37</f>
        <v>Índice de capacidad de ejecución presupuestal diseñado e implementado</v>
      </c>
      <c r="H32" s="3" t="str">
        <f>'PAI 2024 IV bim'!E37</f>
        <v>(1) Índice de capacidad de ejecución presupuestal implementado</v>
      </c>
      <c r="I32" s="3"/>
      <c r="J32" s="3"/>
      <c r="K32" s="3"/>
      <c r="L32" s="3"/>
      <c r="M32" s="3"/>
      <c r="N32" s="3"/>
      <c r="O32" s="3"/>
      <c r="P32" s="3"/>
      <c r="Q32" s="3"/>
      <c r="R32" s="3"/>
      <c r="S32" s="3"/>
      <c r="T32" s="3"/>
      <c r="U32" s="3"/>
      <c r="V32" s="3"/>
      <c r="W32" s="3"/>
      <c r="X32" s="3"/>
      <c r="Y32" s="3"/>
      <c r="Z32" s="3"/>
    </row>
    <row r="33" spans="1:26" ht="15.75" customHeight="1" x14ac:dyDescent="0.35">
      <c r="A33" s="3" t="s">
        <v>884</v>
      </c>
      <c r="B33" s="3" t="s">
        <v>1236</v>
      </c>
      <c r="C33" s="3">
        <v>10</v>
      </c>
      <c r="D33" s="3" t="e">
        <f>'PAI 2024 IV bim'!#REF!</f>
        <v>#REF!</v>
      </c>
      <c r="E33" s="3" t="e">
        <f>'PAI 2024 IV bim'!#REF!</f>
        <v>#REF!</v>
      </c>
      <c r="F33" s="3">
        <f>'PAI 2024 IV bim'!C38</f>
        <v>32</v>
      </c>
      <c r="G33" s="3" t="str">
        <f>'PAI 2024 IV bim'!D38</f>
        <v>Plan de apropiación y seguimiento al Modelo de Operación por Procesos</v>
      </c>
      <c r="H33" s="3" t="str">
        <f>'PAI 2024 IV bim'!E38</f>
        <v xml:space="preserve">(1) Plan de apropiación y seguimiento al Modelo de operación por procesos implementado
</v>
      </c>
      <c r="I33" s="3"/>
      <c r="J33" s="3"/>
      <c r="K33" s="3"/>
      <c r="L33" s="3"/>
      <c r="M33" s="3"/>
      <c r="N33" s="3"/>
      <c r="O33" s="3"/>
      <c r="P33" s="3"/>
      <c r="Q33" s="3"/>
      <c r="R33" s="3"/>
      <c r="S33" s="3"/>
      <c r="T33" s="3"/>
      <c r="U33" s="3"/>
      <c r="V33" s="3"/>
      <c r="W33" s="3"/>
      <c r="X33" s="3"/>
      <c r="Y33" s="3"/>
      <c r="Z33" s="3"/>
    </row>
    <row r="34" spans="1:26" ht="15.75" customHeight="1" x14ac:dyDescent="0.35">
      <c r="A34" s="3" t="s">
        <v>884</v>
      </c>
      <c r="B34" s="3" t="s">
        <v>1236</v>
      </c>
      <c r="C34" s="3">
        <v>11</v>
      </c>
      <c r="D34" s="3" t="e">
        <f>'PAI 2024 IV bim'!#REF!</f>
        <v>#REF!</v>
      </c>
      <c r="E34" s="3" t="e">
        <f>'PAI 2024 IV bim'!#REF!</f>
        <v>#REF!</v>
      </c>
      <c r="F34" s="3">
        <f>'PAI 2024 IV bim'!C39</f>
        <v>33</v>
      </c>
      <c r="G34" s="3" t="str">
        <f>'PAI 2024 IV bim'!D39</f>
        <v>Modelo de contratación dinamizado para la acción humanitaria de búsqueda</v>
      </c>
      <c r="H34" s="3" t="str">
        <f>'PAI 2024 IV bim'!E39</f>
        <v>(1) Modelo de contratación eficiente implementado</v>
      </c>
      <c r="I34" s="3"/>
      <c r="J34" s="3"/>
      <c r="K34" s="3"/>
      <c r="L34" s="3"/>
      <c r="M34" s="3"/>
      <c r="N34" s="3"/>
      <c r="O34" s="3"/>
      <c r="P34" s="3"/>
      <c r="Q34" s="3"/>
      <c r="R34" s="3"/>
      <c r="S34" s="3"/>
      <c r="T34" s="3"/>
      <c r="U34" s="3"/>
      <c r="V34" s="3"/>
      <c r="W34" s="3"/>
      <c r="X34" s="3"/>
      <c r="Y34" s="3"/>
      <c r="Z34" s="3"/>
    </row>
    <row r="35" spans="1:26" ht="15.75" customHeight="1" x14ac:dyDescent="0.3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35">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3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3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3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3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3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3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3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3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3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3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3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3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3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3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3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3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3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3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3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3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3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3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3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3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3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3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3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3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3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3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3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3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3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3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3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3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3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3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3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3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3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3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3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3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3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3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3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3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3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3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3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3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3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3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3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3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3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3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3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3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3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3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3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3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3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3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3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3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3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3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3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3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3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3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3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3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3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3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3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3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3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3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3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3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3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3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3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3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3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3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3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3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3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3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3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3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3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3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3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3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3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3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3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3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3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3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3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3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3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3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3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3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3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3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3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3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3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3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3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3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3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3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3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3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3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3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3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3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3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3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3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3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3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3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3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3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3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3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3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3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3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3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3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3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3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3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3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3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3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3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3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3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3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3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3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3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3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3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3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3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3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3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3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3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3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3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3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3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3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3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3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3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3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3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3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3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3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3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3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3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3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3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3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3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3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3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3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3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3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3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3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3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3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3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3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3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3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3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x14ac:dyDescent="0.3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x14ac:dyDescent="0.3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x14ac:dyDescent="0.3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x14ac:dyDescent="0.3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x14ac:dyDescent="0.3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x14ac:dyDescent="0.3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x14ac:dyDescent="0.3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x14ac:dyDescent="0.3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x14ac:dyDescent="0.3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x14ac:dyDescent="0.3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x14ac:dyDescent="0.3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x14ac:dyDescent="0.3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x14ac:dyDescent="0.3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x14ac:dyDescent="0.3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x14ac:dyDescent="0.3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x14ac:dyDescent="0.3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x14ac:dyDescent="0.3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x14ac:dyDescent="0.3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x14ac:dyDescent="0.3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x14ac:dyDescent="0.3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x14ac:dyDescent="0.3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x14ac:dyDescent="0.3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x14ac:dyDescent="0.3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x14ac:dyDescent="0.3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x14ac:dyDescent="0.3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x14ac:dyDescent="0.3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x14ac:dyDescent="0.3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x14ac:dyDescent="0.3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x14ac:dyDescent="0.3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x14ac:dyDescent="0.3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x14ac:dyDescent="0.3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x14ac:dyDescent="0.3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x14ac:dyDescent="0.3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x14ac:dyDescent="0.3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x14ac:dyDescent="0.3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x14ac:dyDescent="0.3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x14ac:dyDescent="0.3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x14ac:dyDescent="0.3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x14ac:dyDescent="0.3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x14ac:dyDescent="0.3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x14ac:dyDescent="0.3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x14ac:dyDescent="0.3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3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x14ac:dyDescent="0.3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x14ac:dyDescent="0.3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x14ac:dyDescent="0.3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x14ac:dyDescent="0.3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x14ac:dyDescent="0.3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x14ac:dyDescent="0.3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x14ac:dyDescent="0.3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x14ac:dyDescent="0.3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x14ac:dyDescent="0.3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x14ac:dyDescent="0.3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x14ac:dyDescent="0.3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x14ac:dyDescent="0.3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x14ac:dyDescent="0.3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x14ac:dyDescent="0.3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x14ac:dyDescent="0.3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x14ac:dyDescent="0.3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x14ac:dyDescent="0.3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x14ac:dyDescent="0.3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x14ac:dyDescent="0.3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x14ac:dyDescent="0.3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x14ac:dyDescent="0.3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x14ac:dyDescent="0.3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x14ac:dyDescent="0.3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x14ac:dyDescent="0.3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x14ac:dyDescent="0.3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x14ac:dyDescent="0.3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x14ac:dyDescent="0.3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x14ac:dyDescent="0.3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x14ac:dyDescent="0.3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x14ac:dyDescent="0.3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x14ac:dyDescent="0.3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x14ac:dyDescent="0.3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x14ac:dyDescent="0.3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x14ac:dyDescent="0.3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x14ac:dyDescent="0.3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x14ac:dyDescent="0.3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x14ac:dyDescent="0.3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x14ac:dyDescent="0.3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x14ac:dyDescent="0.3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x14ac:dyDescent="0.3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x14ac:dyDescent="0.3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x14ac:dyDescent="0.3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x14ac:dyDescent="0.3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x14ac:dyDescent="0.3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x14ac:dyDescent="0.3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x14ac:dyDescent="0.3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x14ac:dyDescent="0.3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x14ac:dyDescent="0.3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x14ac:dyDescent="0.3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x14ac:dyDescent="0.3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x14ac:dyDescent="0.3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x14ac:dyDescent="0.3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x14ac:dyDescent="0.3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x14ac:dyDescent="0.3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x14ac:dyDescent="0.3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x14ac:dyDescent="0.3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x14ac:dyDescent="0.3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x14ac:dyDescent="0.3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x14ac:dyDescent="0.3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x14ac:dyDescent="0.3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x14ac:dyDescent="0.3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x14ac:dyDescent="0.3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x14ac:dyDescent="0.3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x14ac:dyDescent="0.3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x14ac:dyDescent="0.3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x14ac:dyDescent="0.3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x14ac:dyDescent="0.3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x14ac:dyDescent="0.3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x14ac:dyDescent="0.3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x14ac:dyDescent="0.3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x14ac:dyDescent="0.3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x14ac:dyDescent="0.3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x14ac:dyDescent="0.3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x14ac:dyDescent="0.3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x14ac:dyDescent="0.3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x14ac:dyDescent="0.3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x14ac:dyDescent="0.3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x14ac:dyDescent="0.3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x14ac:dyDescent="0.3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x14ac:dyDescent="0.3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x14ac:dyDescent="0.3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x14ac:dyDescent="0.3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x14ac:dyDescent="0.3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x14ac:dyDescent="0.3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x14ac:dyDescent="0.3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x14ac:dyDescent="0.3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x14ac:dyDescent="0.3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x14ac:dyDescent="0.3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x14ac:dyDescent="0.3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x14ac:dyDescent="0.3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x14ac:dyDescent="0.3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x14ac:dyDescent="0.3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x14ac:dyDescent="0.3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x14ac:dyDescent="0.3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x14ac:dyDescent="0.3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x14ac:dyDescent="0.3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x14ac:dyDescent="0.3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x14ac:dyDescent="0.3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x14ac:dyDescent="0.3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x14ac:dyDescent="0.3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x14ac:dyDescent="0.3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x14ac:dyDescent="0.3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x14ac:dyDescent="0.3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x14ac:dyDescent="0.3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x14ac:dyDescent="0.3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x14ac:dyDescent="0.3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x14ac:dyDescent="0.3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x14ac:dyDescent="0.3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x14ac:dyDescent="0.3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x14ac:dyDescent="0.3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x14ac:dyDescent="0.3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x14ac:dyDescent="0.3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x14ac:dyDescent="0.3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x14ac:dyDescent="0.3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x14ac:dyDescent="0.3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x14ac:dyDescent="0.3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x14ac:dyDescent="0.3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x14ac:dyDescent="0.3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x14ac:dyDescent="0.3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x14ac:dyDescent="0.3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x14ac:dyDescent="0.3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x14ac:dyDescent="0.3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x14ac:dyDescent="0.3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x14ac:dyDescent="0.3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x14ac:dyDescent="0.3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x14ac:dyDescent="0.3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x14ac:dyDescent="0.3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x14ac:dyDescent="0.3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x14ac:dyDescent="0.3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x14ac:dyDescent="0.3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x14ac:dyDescent="0.3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x14ac:dyDescent="0.3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x14ac:dyDescent="0.3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x14ac:dyDescent="0.3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x14ac:dyDescent="0.3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x14ac:dyDescent="0.3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x14ac:dyDescent="0.3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x14ac:dyDescent="0.3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x14ac:dyDescent="0.3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x14ac:dyDescent="0.3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x14ac:dyDescent="0.3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x14ac:dyDescent="0.3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x14ac:dyDescent="0.3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x14ac:dyDescent="0.3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x14ac:dyDescent="0.3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x14ac:dyDescent="0.3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x14ac:dyDescent="0.3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x14ac:dyDescent="0.3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x14ac:dyDescent="0.3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x14ac:dyDescent="0.3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x14ac:dyDescent="0.3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x14ac:dyDescent="0.3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x14ac:dyDescent="0.3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x14ac:dyDescent="0.3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x14ac:dyDescent="0.3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x14ac:dyDescent="0.3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x14ac:dyDescent="0.3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x14ac:dyDescent="0.3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x14ac:dyDescent="0.3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x14ac:dyDescent="0.3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x14ac:dyDescent="0.3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x14ac:dyDescent="0.3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x14ac:dyDescent="0.3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x14ac:dyDescent="0.3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x14ac:dyDescent="0.3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x14ac:dyDescent="0.3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x14ac:dyDescent="0.3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x14ac:dyDescent="0.3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x14ac:dyDescent="0.3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x14ac:dyDescent="0.3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x14ac:dyDescent="0.3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x14ac:dyDescent="0.3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x14ac:dyDescent="0.3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x14ac:dyDescent="0.3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x14ac:dyDescent="0.3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x14ac:dyDescent="0.3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x14ac:dyDescent="0.3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x14ac:dyDescent="0.3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x14ac:dyDescent="0.3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x14ac:dyDescent="0.3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x14ac:dyDescent="0.3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x14ac:dyDescent="0.3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x14ac:dyDescent="0.3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x14ac:dyDescent="0.3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x14ac:dyDescent="0.3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x14ac:dyDescent="0.3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x14ac:dyDescent="0.3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x14ac:dyDescent="0.3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x14ac:dyDescent="0.3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x14ac:dyDescent="0.3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x14ac:dyDescent="0.3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x14ac:dyDescent="0.3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x14ac:dyDescent="0.3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x14ac:dyDescent="0.3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x14ac:dyDescent="0.3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x14ac:dyDescent="0.3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x14ac:dyDescent="0.3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x14ac:dyDescent="0.3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x14ac:dyDescent="0.3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x14ac:dyDescent="0.3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x14ac:dyDescent="0.3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x14ac:dyDescent="0.3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x14ac:dyDescent="0.3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x14ac:dyDescent="0.3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x14ac:dyDescent="0.3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x14ac:dyDescent="0.3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x14ac:dyDescent="0.3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x14ac:dyDescent="0.3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x14ac:dyDescent="0.3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x14ac:dyDescent="0.3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x14ac:dyDescent="0.3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x14ac:dyDescent="0.3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x14ac:dyDescent="0.3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x14ac:dyDescent="0.3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x14ac:dyDescent="0.3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x14ac:dyDescent="0.3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x14ac:dyDescent="0.3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x14ac:dyDescent="0.3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x14ac:dyDescent="0.3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x14ac:dyDescent="0.3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x14ac:dyDescent="0.3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x14ac:dyDescent="0.3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x14ac:dyDescent="0.3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x14ac:dyDescent="0.3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x14ac:dyDescent="0.3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x14ac:dyDescent="0.3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x14ac:dyDescent="0.3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x14ac:dyDescent="0.3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x14ac:dyDescent="0.3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x14ac:dyDescent="0.3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x14ac:dyDescent="0.3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x14ac:dyDescent="0.3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x14ac:dyDescent="0.3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x14ac:dyDescent="0.3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x14ac:dyDescent="0.3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x14ac:dyDescent="0.3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x14ac:dyDescent="0.3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x14ac:dyDescent="0.3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x14ac:dyDescent="0.3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x14ac:dyDescent="0.3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x14ac:dyDescent="0.3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x14ac:dyDescent="0.3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x14ac:dyDescent="0.3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x14ac:dyDescent="0.3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x14ac:dyDescent="0.3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x14ac:dyDescent="0.3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x14ac:dyDescent="0.3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x14ac:dyDescent="0.3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x14ac:dyDescent="0.3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x14ac:dyDescent="0.3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x14ac:dyDescent="0.3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x14ac:dyDescent="0.3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x14ac:dyDescent="0.3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x14ac:dyDescent="0.3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x14ac:dyDescent="0.3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x14ac:dyDescent="0.3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x14ac:dyDescent="0.3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x14ac:dyDescent="0.3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x14ac:dyDescent="0.3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x14ac:dyDescent="0.3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x14ac:dyDescent="0.3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x14ac:dyDescent="0.3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x14ac:dyDescent="0.3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x14ac:dyDescent="0.3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x14ac:dyDescent="0.3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x14ac:dyDescent="0.3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x14ac:dyDescent="0.3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x14ac:dyDescent="0.3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x14ac:dyDescent="0.3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x14ac:dyDescent="0.3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x14ac:dyDescent="0.3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x14ac:dyDescent="0.3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x14ac:dyDescent="0.3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x14ac:dyDescent="0.3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x14ac:dyDescent="0.3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x14ac:dyDescent="0.3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x14ac:dyDescent="0.3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x14ac:dyDescent="0.3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x14ac:dyDescent="0.3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x14ac:dyDescent="0.3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x14ac:dyDescent="0.3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x14ac:dyDescent="0.3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x14ac:dyDescent="0.3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x14ac:dyDescent="0.3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x14ac:dyDescent="0.3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x14ac:dyDescent="0.3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x14ac:dyDescent="0.3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x14ac:dyDescent="0.3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x14ac:dyDescent="0.3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x14ac:dyDescent="0.3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x14ac:dyDescent="0.3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x14ac:dyDescent="0.3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x14ac:dyDescent="0.3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x14ac:dyDescent="0.3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x14ac:dyDescent="0.3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x14ac:dyDescent="0.3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x14ac:dyDescent="0.3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x14ac:dyDescent="0.3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x14ac:dyDescent="0.3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x14ac:dyDescent="0.3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x14ac:dyDescent="0.3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x14ac:dyDescent="0.3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x14ac:dyDescent="0.3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x14ac:dyDescent="0.3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x14ac:dyDescent="0.3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x14ac:dyDescent="0.3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x14ac:dyDescent="0.3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x14ac:dyDescent="0.3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x14ac:dyDescent="0.3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x14ac:dyDescent="0.3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x14ac:dyDescent="0.3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x14ac:dyDescent="0.3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x14ac:dyDescent="0.3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x14ac:dyDescent="0.3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x14ac:dyDescent="0.3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x14ac:dyDescent="0.3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x14ac:dyDescent="0.3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x14ac:dyDescent="0.3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x14ac:dyDescent="0.3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x14ac:dyDescent="0.3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x14ac:dyDescent="0.3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x14ac:dyDescent="0.3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x14ac:dyDescent="0.3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x14ac:dyDescent="0.3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x14ac:dyDescent="0.3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x14ac:dyDescent="0.3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x14ac:dyDescent="0.3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x14ac:dyDescent="0.3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x14ac:dyDescent="0.3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x14ac:dyDescent="0.3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x14ac:dyDescent="0.3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x14ac:dyDescent="0.3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x14ac:dyDescent="0.3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x14ac:dyDescent="0.3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x14ac:dyDescent="0.3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x14ac:dyDescent="0.3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x14ac:dyDescent="0.3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x14ac:dyDescent="0.3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x14ac:dyDescent="0.3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x14ac:dyDescent="0.3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x14ac:dyDescent="0.3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x14ac:dyDescent="0.3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x14ac:dyDescent="0.3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x14ac:dyDescent="0.3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x14ac:dyDescent="0.3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x14ac:dyDescent="0.3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x14ac:dyDescent="0.3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x14ac:dyDescent="0.3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x14ac:dyDescent="0.3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x14ac:dyDescent="0.3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x14ac:dyDescent="0.3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x14ac:dyDescent="0.3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x14ac:dyDescent="0.3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x14ac:dyDescent="0.3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x14ac:dyDescent="0.3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x14ac:dyDescent="0.3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x14ac:dyDescent="0.3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x14ac:dyDescent="0.3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x14ac:dyDescent="0.3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x14ac:dyDescent="0.3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x14ac:dyDescent="0.3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x14ac:dyDescent="0.3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x14ac:dyDescent="0.3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x14ac:dyDescent="0.3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x14ac:dyDescent="0.3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x14ac:dyDescent="0.3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x14ac:dyDescent="0.3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x14ac:dyDescent="0.3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x14ac:dyDescent="0.3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x14ac:dyDescent="0.3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x14ac:dyDescent="0.3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x14ac:dyDescent="0.3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x14ac:dyDescent="0.3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x14ac:dyDescent="0.3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x14ac:dyDescent="0.3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x14ac:dyDescent="0.3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x14ac:dyDescent="0.3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x14ac:dyDescent="0.3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x14ac:dyDescent="0.3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x14ac:dyDescent="0.3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x14ac:dyDescent="0.3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x14ac:dyDescent="0.3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x14ac:dyDescent="0.3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x14ac:dyDescent="0.3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x14ac:dyDescent="0.3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x14ac:dyDescent="0.3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x14ac:dyDescent="0.3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x14ac:dyDescent="0.3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x14ac:dyDescent="0.3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x14ac:dyDescent="0.3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x14ac:dyDescent="0.3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x14ac:dyDescent="0.3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x14ac:dyDescent="0.3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x14ac:dyDescent="0.3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x14ac:dyDescent="0.3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x14ac:dyDescent="0.3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x14ac:dyDescent="0.3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x14ac:dyDescent="0.3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x14ac:dyDescent="0.3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x14ac:dyDescent="0.3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x14ac:dyDescent="0.3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x14ac:dyDescent="0.3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x14ac:dyDescent="0.3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x14ac:dyDescent="0.3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x14ac:dyDescent="0.3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x14ac:dyDescent="0.3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x14ac:dyDescent="0.3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x14ac:dyDescent="0.3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x14ac:dyDescent="0.3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x14ac:dyDescent="0.3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x14ac:dyDescent="0.3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x14ac:dyDescent="0.3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x14ac:dyDescent="0.3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x14ac:dyDescent="0.3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x14ac:dyDescent="0.3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x14ac:dyDescent="0.3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x14ac:dyDescent="0.3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x14ac:dyDescent="0.3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x14ac:dyDescent="0.3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x14ac:dyDescent="0.3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x14ac:dyDescent="0.3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x14ac:dyDescent="0.3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x14ac:dyDescent="0.3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x14ac:dyDescent="0.3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x14ac:dyDescent="0.3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x14ac:dyDescent="0.3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x14ac:dyDescent="0.3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x14ac:dyDescent="0.3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x14ac:dyDescent="0.3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x14ac:dyDescent="0.3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x14ac:dyDescent="0.3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x14ac:dyDescent="0.3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x14ac:dyDescent="0.3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x14ac:dyDescent="0.3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x14ac:dyDescent="0.3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x14ac:dyDescent="0.3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x14ac:dyDescent="0.3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x14ac:dyDescent="0.3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x14ac:dyDescent="0.3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x14ac:dyDescent="0.3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x14ac:dyDescent="0.3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x14ac:dyDescent="0.3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x14ac:dyDescent="0.3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x14ac:dyDescent="0.3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x14ac:dyDescent="0.3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x14ac:dyDescent="0.3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x14ac:dyDescent="0.3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x14ac:dyDescent="0.3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x14ac:dyDescent="0.3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x14ac:dyDescent="0.3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x14ac:dyDescent="0.3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x14ac:dyDescent="0.3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x14ac:dyDescent="0.3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x14ac:dyDescent="0.3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x14ac:dyDescent="0.3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x14ac:dyDescent="0.3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x14ac:dyDescent="0.3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x14ac:dyDescent="0.3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x14ac:dyDescent="0.3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x14ac:dyDescent="0.3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x14ac:dyDescent="0.3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x14ac:dyDescent="0.3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x14ac:dyDescent="0.3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x14ac:dyDescent="0.3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x14ac:dyDescent="0.3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x14ac:dyDescent="0.3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x14ac:dyDescent="0.3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x14ac:dyDescent="0.3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x14ac:dyDescent="0.3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x14ac:dyDescent="0.3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x14ac:dyDescent="0.3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x14ac:dyDescent="0.3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x14ac:dyDescent="0.3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x14ac:dyDescent="0.3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x14ac:dyDescent="0.3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x14ac:dyDescent="0.3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x14ac:dyDescent="0.3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x14ac:dyDescent="0.3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x14ac:dyDescent="0.3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x14ac:dyDescent="0.3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x14ac:dyDescent="0.3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x14ac:dyDescent="0.3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x14ac:dyDescent="0.3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x14ac:dyDescent="0.3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x14ac:dyDescent="0.3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x14ac:dyDescent="0.3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x14ac:dyDescent="0.3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x14ac:dyDescent="0.3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x14ac:dyDescent="0.3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x14ac:dyDescent="0.3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x14ac:dyDescent="0.3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x14ac:dyDescent="0.3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x14ac:dyDescent="0.3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x14ac:dyDescent="0.3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x14ac:dyDescent="0.3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x14ac:dyDescent="0.3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x14ac:dyDescent="0.3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x14ac:dyDescent="0.3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x14ac:dyDescent="0.3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x14ac:dyDescent="0.3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x14ac:dyDescent="0.3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x14ac:dyDescent="0.3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x14ac:dyDescent="0.3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x14ac:dyDescent="0.3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x14ac:dyDescent="0.3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x14ac:dyDescent="0.3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x14ac:dyDescent="0.3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x14ac:dyDescent="0.3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x14ac:dyDescent="0.3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x14ac:dyDescent="0.3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x14ac:dyDescent="0.3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x14ac:dyDescent="0.3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x14ac:dyDescent="0.3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x14ac:dyDescent="0.3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x14ac:dyDescent="0.3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x14ac:dyDescent="0.3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x14ac:dyDescent="0.3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x14ac:dyDescent="0.3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x14ac:dyDescent="0.3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x14ac:dyDescent="0.3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x14ac:dyDescent="0.3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x14ac:dyDescent="0.3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x14ac:dyDescent="0.3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x14ac:dyDescent="0.3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x14ac:dyDescent="0.3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x14ac:dyDescent="0.3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x14ac:dyDescent="0.3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x14ac:dyDescent="0.3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x14ac:dyDescent="0.3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x14ac:dyDescent="0.3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x14ac:dyDescent="0.3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x14ac:dyDescent="0.3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x14ac:dyDescent="0.3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x14ac:dyDescent="0.3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x14ac:dyDescent="0.3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x14ac:dyDescent="0.3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x14ac:dyDescent="0.3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x14ac:dyDescent="0.3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x14ac:dyDescent="0.3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x14ac:dyDescent="0.3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x14ac:dyDescent="0.3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x14ac:dyDescent="0.3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x14ac:dyDescent="0.3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x14ac:dyDescent="0.3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x14ac:dyDescent="0.3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x14ac:dyDescent="0.3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x14ac:dyDescent="0.3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x14ac:dyDescent="0.3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x14ac:dyDescent="0.3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x14ac:dyDescent="0.3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x14ac:dyDescent="0.3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x14ac:dyDescent="0.3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x14ac:dyDescent="0.3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x14ac:dyDescent="0.3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x14ac:dyDescent="0.3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x14ac:dyDescent="0.3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x14ac:dyDescent="0.3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x14ac:dyDescent="0.3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x14ac:dyDescent="0.3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x14ac:dyDescent="0.3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x14ac:dyDescent="0.3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x14ac:dyDescent="0.3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x14ac:dyDescent="0.3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x14ac:dyDescent="0.3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x14ac:dyDescent="0.3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x14ac:dyDescent="0.3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x14ac:dyDescent="0.3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x14ac:dyDescent="0.3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x14ac:dyDescent="0.3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x14ac:dyDescent="0.3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x14ac:dyDescent="0.3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x14ac:dyDescent="0.3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x14ac:dyDescent="0.3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x14ac:dyDescent="0.3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x14ac:dyDescent="0.3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x14ac:dyDescent="0.3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x14ac:dyDescent="0.3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x14ac:dyDescent="0.3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x14ac:dyDescent="0.3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x14ac:dyDescent="0.3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x14ac:dyDescent="0.3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x14ac:dyDescent="0.3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x14ac:dyDescent="0.3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x14ac:dyDescent="0.3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x14ac:dyDescent="0.3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x14ac:dyDescent="0.3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x14ac:dyDescent="0.3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x14ac:dyDescent="0.3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x14ac:dyDescent="0.3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x14ac:dyDescent="0.3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x14ac:dyDescent="0.3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x14ac:dyDescent="0.3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x14ac:dyDescent="0.3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x14ac:dyDescent="0.3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x14ac:dyDescent="0.3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x14ac:dyDescent="0.3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x14ac:dyDescent="0.3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x14ac:dyDescent="0.3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x14ac:dyDescent="0.3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x14ac:dyDescent="0.3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x14ac:dyDescent="0.3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x14ac:dyDescent="0.3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x14ac:dyDescent="0.3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x14ac:dyDescent="0.3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x14ac:dyDescent="0.3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x14ac:dyDescent="0.3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x14ac:dyDescent="0.3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x14ac:dyDescent="0.3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x14ac:dyDescent="0.3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x14ac:dyDescent="0.3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x14ac:dyDescent="0.3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x14ac:dyDescent="0.3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x14ac:dyDescent="0.3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x14ac:dyDescent="0.3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x14ac:dyDescent="0.3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x14ac:dyDescent="0.3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x14ac:dyDescent="0.3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x14ac:dyDescent="0.3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x14ac:dyDescent="0.3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x14ac:dyDescent="0.3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x14ac:dyDescent="0.3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x14ac:dyDescent="0.3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x14ac:dyDescent="0.3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x14ac:dyDescent="0.3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x14ac:dyDescent="0.3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x14ac:dyDescent="0.3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x14ac:dyDescent="0.3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x14ac:dyDescent="0.3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x14ac:dyDescent="0.3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x14ac:dyDescent="0.3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x14ac:dyDescent="0.3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x14ac:dyDescent="0.3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x14ac:dyDescent="0.3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x14ac:dyDescent="0.3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x14ac:dyDescent="0.3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x14ac:dyDescent="0.3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x14ac:dyDescent="0.3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x14ac:dyDescent="0.3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x14ac:dyDescent="0.3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x14ac:dyDescent="0.3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x14ac:dyDescent="0.3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x14ac:dyDescent="0.3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x14ac:dyDescent="0.3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x14ac:dyDescent="0.3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x14ac:dyDescent="0.3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x14ac:dyDescent="0.3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x14ac:dyDescent="0.3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x14ac:dyDescent="0.3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x14ac:dyDescent="0.3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x14ac:dyDescent="0.3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x14ac:dyDescent="0.3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x14ac:dyDescent="0.3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x14ac:dyDescent="0.3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x14ac:dyDescent="0.3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x14ac:dyDescent="0.3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x14ac:dyDescent="0.3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x14ac:dyDescent="0.3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x14ac:dyDescent="0.3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x14ac:dyDescent="0.3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x14ac:dyDescent="0.3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x14ac:dyDescent="0.3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x14ac:dyDescent="0.3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x14ac:dyDescent="0.3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x14ac:dyDescent="0.3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x14ac:dyDescent="0.3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x14ac:dyDescent="0.3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x14ac:dyDescent="0.3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x14ac:dyDescent="0.3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x14ac:dyDescent="0.3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x14ac:dyDescent="0.3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x14ac:dyDescent="0.3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x14ac:dyDescent="0.3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x14ac:dyDescent="0.3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x14ac:dyDescent="0.3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x14ac:dyDescent="0.3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x14ac:dyDescent="0.3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x14ac:dyDescent="0.3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x14ac:dyDescent="0.3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x14ac:dyDescent="0.3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x14ac:dyDescent="0.3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x14ac:dyDescent="0.3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x14ac:dyDescent="0.3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x14ac:dyDescent="0.3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x14ac:dyDescent="0.3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x14ac:dyDescent="0.3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x14ac:dyDescent="0.3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x14ac:dyDescent="0.3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x14ac:dyDescent="0.3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x14ac:dyDescent="0.3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x14ac:dyDescent="0.3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x14ac:dyDescent="0.3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x14ac:dyDescent="0.3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x14ac:dyDescent="0.3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x14ac:dyDescent="0.3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x14ac:dyDescent="0.3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x14ac:dyDescent="0.3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x14ac:dyDescent="0.3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x14ac:dyDescent="0.3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x14ac:dyDescent="0.3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x14ac:dyDescent="0.3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x14ac:dyDescent="0.3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x14ac:dyDescent="0.3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x14ac:dyDescent="0.3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x14ac:dyDescent="0.3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x14ac:dyDescent="0.3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x14ac:dyDescent="0.3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x14ac:dyDescent="0.3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x14ac:dyDescent="0.3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x14ac:dyDescent="0.3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x14ac:dyDescent="0.3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x14ac:dyDescent="0.3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x14ac:dyDescent="0.3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5" x14ac:dyDescent="0.3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5" x14ac:dyDescent="0.3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5" x14ac:dyDescent="0.3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5" x14ac:dyDescent="0.3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5" x14ac:dyDescent="0.3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5" x14ac:dyDescent="0.3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5" x14ac:dyDescent="0.3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5" x14ac:dyDescent="0.3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5" x14ac:dyDescent="0.3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5" x14ac:dyDescent="0.3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5" x14ac:dyDescent="0.3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autoFilter ref="A1:H1" xr:uid="{00000000-0009-0000-0000-000001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Tablero de control</vt:lpstr>
      <vt:lpstr>Hoja2</vt:lpstr>
      <vt:lpstr>Hoja4</vt:lpstr>
      <vt:lpstr>PAI 2024 IV bim</vt:lpstr>
      <vt:lpstr>Seguimiento Actividades IV bim</vt:lpstr>
      <vt:lpstr>Catálogo de Productos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J.F. Bucheli</dc:creator>
  <cp:lastModifiedBy>Paola Milena Villada Castaño</cp:lastModifiedBy>
  <dcterms:created xsi:type="dcterms:W3CDTF">2023-12-02T16:19:40Z</dcterms:created>
  <dcterms:modified xsi:type="dcterms:W3CDTF">2024-12-26T20:49:56Z</dcterms:modified>
</cp:coreProperties>
</file>