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tjoyar\Downloads\"/>
    </mc:Choice>
  </mc:AlternateContent>
  <xr:revisionPtr revIDLastSave="0" documentId="8_{5521EC06-4EB9-4D7B-B2E9-9AB2D4E5D942}" xr6:coauthVersionLast="47" xr6:coauthVersionMax="47" xr10:uidLastSave="{00000000-0000-0000-0000-000000000000}"/>
  <bookViews>
    <workbookView xWindow="-28920" yWindow="-3480" windowWidth="29040" windowHeight="15840" xr2:uid="{00000000-000D-0000-FFFF-FFFF00000000}"/>
  </bookViews>
  <sheets>
    <sheet name="PAAC UBPD 2022" sheetId="1" r:id="rId1"/>
    <sheet name="% Seg. III cuatrimestre-total" sheetId="2" r:id="rId2"/>
  </sheets>
  <definedNames>
    <definedName name="_xlnm._FilterDatabase" localSheetId="0" hidden="1">'PAAC UBPD 2022'!$B$6:$V$75</definedName>
    <definedName name="Administrativa">#REF!</definedName>
    <definedName name="Normativa">#REF!</definedName>
    <definedName name="Tecnológi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5ROGu6q759xAoWcDZAKtkvtv64w=="/>
    </ext>
  </extLst>
</workbook>
</file>

<file path=xl/calcChain.xml><?xml version="1.0" encoding="utf-8"?>
<calcChain xmlns="http://schemas.openxmlformats.org/spreadsheetml/2006/main">
  <c r="AF74" i="1" l="1"/>
  <c r="X74" i="1"/>
  <c r="P74" i="1"/>
  <c r="AF61" i="1"/>
  <c r="X61" i="1"/>
  <c r="P61" i="1"/>
  <c r="AF50" i="1"/>
  <c r="X50" i="1"/>
  <c r="P50" i="1"/>
  <c r="AF30" i="1"/>
  <c r="X30" i="1"/>
  <c r="P30" i="1"/>
  <c r="AF20" i="1"/>
  <c r="X20" i="1"/>
  <c r="P20" i="1"/>
  <c r="AD75" i="1" l="1"/>
  <c r="K10" i="2" s="1"/>
  <c r="N75" i="1"/>
  <c r="V75" i="1"/>
</calcChain>
</file>

<file path=xl/sharedStrings.xml><?xml version="1.0" encoding="utf-8"?>
<sst xmlns="http://schemas.openxmlformats.org/spreadsheetml/2006/main" count="1260" uniqueCount="815">
  <si>
    <t>Nombre de la entidad:</t>
  </si>
  <si>
    <t>UNIDAD DE BUSQUEDA DE PERSONAS DADAS POR DESAPARECIDAS</t>
  </si>
  <si>
    <t>Año Vigencia:</t>
  </si>
  <si>
    <t xml:space="preserve">Plan Anticorrupción y de Atención al Ciudadano - 2022                                                                                                                                                         </t>
  </si>
  <si>
    <t>Componente Gestión del Riesgo de Corrupción  -  Mapa de Riesgos de Corrupción</t>
  </si>
  <si>
    <t>Seguimiento Enero 01- Abril 30 de 2022</t>
  </si>
  <si>
    <t>Seguimiento Mayo 01- Agosto 31 de 2022</t>
  </si>
  <si>
    <t>Seguimiento Septiembre 01- Diciembre 31 de 2022</t>
  </si>
  <si>
    <t xml:space="preserve">Subcomponente </t>
  </si>
  <si>
    <t xml:space="preserve"> Actividades</t>
  </si>
  <si>
    <t>Meta o producto</t>
  </si>
  <si>
    <t>Área Responsable</t>
  </si>
  <si>
    <t>Fecha Inicial</t>
  </si>
  <si>
    <t>Fecha Final</t>
  </si>
  <si>
    <t>Avance Cualitativo</t>
  </si>
  <si>
    <t>Avance Cuantitativo</t>
  </si>
  <si>
    <t>Soportes: 
(Registrarlos y Anexarlos al correo)</t>
  </si>
  <si>
    <t>Retroalimentación del Monitoreo</t>
  </si>
  <si>
    <t xml:space="preserve">Seguimiento  de Control Interno </t>
  </si>
  <si>
    <t>% Avance de Actividades</t>
  </si>
  <si>
    <r>
      <rPr>
        <b/>
        <sz val="11"/>
        <color theme="1"/>
        <rFont val="Calibri"/>
        <family val="2"/>
      </rPr>
      <t xml:space="preserve">Subcomponente 1 
</t>
    </r>
    <r>
      <rPr>
        <sz val="11"/>
        <color theme="1"/>
        <rFont val="Calibri"/>
        <family val="2"/>
      </rPr>
      <t>Política de Administración de Riesgos de Corrupción</t>
    </r>
  </si>
  <si>
    <t>1.1</t>
  </si>
  <si>
    <t>Actualizar política de Gestión de Riesgos (Incluye Política de Administración de Riesgos  de corrupción) cuando aplique ante nuevos lineamientos del Departamento Administrativo de Función Pública.</t>
  </si>
  <si>
    <t>Política Aprobada</t>
  </si>
  <si>
    <t>Comité Institucional de Coordinación de Control Interno</t>
  </si>
  <si>
    <t>A la fecha el Departamento administrativo de Función pública no ha publicado nuevos lineamientos de gestión de riesgos (gestión, corrupción), que exija la actualización de la política de gestión de riesgos de la UBPD.</t>
  </si>
  <si>
    <t>NA</t>
  </si>
  <si>
    <t>Actividad de carácter permanente pero de respuesta ante los cambios en Función Pública, los cuáles no se han presentado.</t>
  </si>
  <si>
    <r>
      <rPr>
        <sz val="11"/>
        <color rgb="FF000000"/>
        <rFont val="Calibri"/>
        <family val="2"/>
      </rPr>
      <t xml:space="preserve">De acuerdo a lo reportado por la OAP </t>
    </r>
    <r>
      <rPr>
        <i/>
        <sz val="11"/>
        <color rgb="FF000000"/>
        <rFont val="Calibri"/>
        <family val="2"/>
      </rPr>
      <t xml:space="preserve">"A la fecha el Departamento administrativo de Función pública no ha publicado nuevos lineamientos de gestión de riesgos (gestión, corrupción), que exija la actualización de la política de gestión de riesgos de la UBPD". </t>
    </r>
    <r>
      <rPr>
        <sz val="11"/>
        <color rgb="FF000000"/>
        <rFont val="Calibri"/>
        <family val="2"/>
      </rPr>
      <t>Por lo</t>
    </r>
    <r>
      <rPr>
        <i/>
        <sz val="11"/>
        <color rgb="FF000000"/>
        <rFont val="Calibri"/>
        <family val="2"/>
      </rPr>
      <t xml:space="preserve"> </t>
    </r>
    <r>
      <rPr>
        <sz val="11"/>
        <color rgb="FF000000"/>
        <rFont val="Calibri"/>
        <family val="2"/>
      </rPr>
      <t xml:space="preserve">  anterior,la OCI revisó la página WEB del DAFP, observa que continua vigente la guía para la administración del riesgo y el diseño de controles en entidades pública-Versión 5-Diciembre de 2020 </t>
    </r>
    <r>
      <rPr>
        <sz val="11"/>
        <color rgb="FF2E75B5"/>
        <rFont val="Calibri"/>
        <family val="2"/>
      </rPr>
      <t>https://www.funcionpublica.gov.co/web/eva/publicaciones</t>
    </r>
  </si>
  <si>
    <t>1.2</t>
  </si>
  <si>
    <t>Socializar  la política de Gestión de riesgos (Incluye Política de Administración de Riesgos  de corrupción)</t>
  </si>
  <si>
    <t>Correo electrónico masivo
(1)</t>
  </si>
  <si>
    <t>Oficina Asesora de Planeación
Oficina Asesora de Comunicaciones y Pedagogía</t>
  </si>
  <si>
    <t>No se ha actualizado la Política por lo cual no se ha requerido la actividades de socialización ni publicación. Por lo tanto la actividad no aplica para este periodo.</t>
  </si>
  <si>
    <t>Actividad a realizar el segundo semestre de acuerdo con las fechas programadas.</t>
  </si>
  <si>
    <t xml:space="preserve">Esta actividad se encuentra programada para el segundo cuatrimestre de acuerdo con el cronograma de esta estrategia. </t>
  </si>
  <si>
    <t>No se ha actualizado la Política por lo cual no se ha requerido la actividades de socialización ni publicación. Por lo tanto la actividad no presenta avances para este periodo.</t>
  </si>
  <si>
    <t>Actividad programada para el tercer cuatrimestre</t>
  </si>
  <si>
    <t xml:space="preserve">Esta actividad se encuentra programada para el tercer cuatrimestre de acuerdo con el cronograma de esta estrategia. </t>
  </si>
  <si>
    <t>Actividad dependiente de la actualización, al no haber actualización por parte de Función Pública, no se requirió.</t>
  </si>
  <si>
    <t>1.3</t>
  </si>
  <si>
    <t>Publicar la actualización de la política de Gestión de riesgos (Incluye Política de Administración de Riesgos  de corrupción)  cuando aplique ante nuevos lineamientos del Departamento Administrativo de Función Pública</t>
  </si>
  <si>
    <t>Política de riesgos de corrupción publicada en la pagina web
(1)</t>
  </si>
  <si>
    <t>Actividad dependiente  de la 1.1 actualización de la política.</t>
  </si>
  <si>
    <r>
      <rPr>
        <sz val="11"/>
        <color rgb="FF000000"/>
        <rFont val="Calibri"/>
        <family val="2"/>
      </rPr>
      <t xml:space="preserve">De acuerdo a lo reportado por la OAP "A la fecha el Departamento administrativo de Función pública no ha publicado nuevos lineamientos de gestión de riesgos (gestión, corrupción), que exija la actualización de la política de gestión de riesgos de la UBPD". Por lo   anterior,la OCI revisó la página WEB del DAFP, observa que continua vigente la guía para la administración del riesgo y el diseño de controles en entidades pública-Versión 5-Diciembre de 2020 </t>
    </r>
    <r>
      <rPr>
        <sz val="11"/>
        <color rgb="FF2E75B5"/>
        <rFont val="Calibri"/>
        <family val="2"/>
      </rPr>
      <t>https://www.funcionpublica.gov.co/web/eva/publicaciones</t>
    </r>
  </si>
  <si>
    <r>
      <rPr>
        <sz val="11"/>
        <color theme="1"/>
        <rFont val="Calibri"/>
        <family val="2"/>
      </rPr>
      <t xml:space="preserve">De acuerdo a lo reportado por la OAP "A la fecha el Departamento administrativo de Función pública no ha publicado nuevos lineamientos de gestión de riesgos (gestión, corrupción), que exija la actualización de la política de gestión de riesgos de la UBPD". Por lo   anterior, la OCI revisó la página WEB del DAFP, observa que continua vigente la guía para la administración del riesgo y el diseño de controles en entidades pública-Versión 5-Diciembre de 2020 </t>
    </r>
    <r>
      <rPr>
        <sz val="11"/>
        <color rgb="FF0070C0"/>
        <rFont val="Calibri"/>
        <family val="2"/>
      </rPr>
      <t>https://www.funcionpublica.gov.co/web/eva/publicaciones</t>
    </r>
  </si>
  <si>
    <r>
      <rPr>
        <sz val="11"/>
        <color theme="1"/>
        <rFont val="Calibri"/>
        <family val="2"/>
      </rPr>
      <t xml:space="preserve">No se ha actualizado la Política por lo cual no se ha requerido la actividades de socialización ni publicación. Por lo tanto la actividad no presenta avances para este periodo.
Sin embargo, la política actual se encuentra publicada en el siguiente link:
</t>
    </r>
    <r>
      <rPr>
        <u/>
        <sz val="11"/>
        <color rgb="FF1155CC"/>
        <rFont val="Calibri"/>
        <family val="2"/>
      </rPr>
      <t>https://ubpdbusquedadesaparecidos.co/wp-content/uploads/2021/11/DPE-PC-001_V2-Politica-Administracion-del-Riesgo-25-08-2021.pdf</t>
    </r>
    <r>
      <rPr>
        <sz val="11"/>
        <color theme="1"/>
        <rFont val="Calibri"/>
        <family val="2"/>
      </rPr>
      <t xml:space="preserve">
</t>
    </r>
  </si>
  <si>
    <r>
      <rPr>
        <b/>
        <sz val="11"/>
        <color theme="1"/>
        <rFont val="Calibri"/>
        <family val="2"/>
      </rPr>
      <t xml:space="preserve">Subcomponente  2
</t>
    </r>
    <r>
      <rPr>
        <sz val="11"/>
        <color theme="1"/>
        <rFont val="Calibri"/>
        <family val="2"/>
      </rPr>
      <t>Construcción del Mapa de Riesgos de Corrupción</t>
    </r>
  </si>
  <si>
    <t>2.1</t>
  </si>
  <si>
    <t>Revisión y actualización del Mapa de Riesgos de corrupción</t>
  </si>
  <si>
    <t>Mapa de Riesgos de corrupción actualizado 2022</t>
  </si>
  <si>
    <t>Oficina Asesora de Planeación</t>
  </si>
  <si>
    <t>El mapa de riesgos fue revisado y actualizado para su formulación 2022 con el equipo Directivo en Comité de Gestión 01 del 26 de enero de 2022</t>
  </si>
  <si>
    <t>(1) Mapa de riesgos de corrupción 2022
100%</t>
  </si>
  <si>
    <t>(1). Plan anticorrupción y atención al ciudadano 2022
(1) Mapa de riesgos de corrupción 2022
(1) Acta de Comité de Gestión enero 26</t>
  </si>
  <si>
    <t>Actividad finalizada y con soportes adecuados</t>
  </si>
  <si>
    <t>Se observó cumplimiento de la meta programada  de acuerdo a las siguientes evidencias: 
1.Matriz del mapa de riesgos de corrupción 2022.
2.Acta de Comité de Gestión N.1 de fecha 26  enero de 2022.</t>
  </si>
  <si>
    <t>Actividad finalizada en el primer periodo</t>
  </si>
  <si>
    <t>Actividad finalizada el cuatrimestre anterior y con los soportes necesarios.</t>
  </si>
  <si>
    <t>Se observó cumplimiento y finalización de la meta programada en el primer cuatrimestre de 2022.</t>
  </si>
  <si>
    <t>2.2</t>
  </si>
  <si>
    <t>Realizar jornada de capacitación para servidores y contratistas de la UBPD, sobre riesgos de corrupción, su control y seguimiento.</t>
  </si>
  <si>
    <t>Jornada de capacitación 
(1)</t>
  </si>
  <si>
    <t>Actividad programada para desarrollar en el segundo semestre</t>
  </si>
  <si>
    <t>Actividad programada para el tercer periodo</t>
  </si>
  <si>
    <r>
      <rPr>
        <sz val="10"/>
        <color theme="1"/>
        <rFont val="Roboto"/>
      </rPr>
      <t xml:space="preserve">De acuerdo a lo reportado por la OAP </t>
    </r>
    <r>
      <rPr>
        <i/>
        <sz val="10"/>
        <color theme="1"/>
        <rFont val="Roboto"/>
      </rPr>
      <t>"Actividad programada para el tercer periodo"</t>
    </r>
  </si>
  <si>
    <t>El 8 de noviembre se realizó la socialización: gestión de riesgos y política de riesgos de la UBPD, esto con el fin de concientizar y fortalecer a los líderes y enlaces de procesos de la entidad, sobre la importancia de la prevención de riesgos y el deber del cumplimiento adecuado y oportuno de las funciones a cargo, donde se trataron las siguientes temáticas: Política de Administración de Riesgos, Riesgos de Gestión, Riesgos de Corrupción y Riesgos de seguridad de la Información.</t>
  </si>
  <si>
    <t>-Presentación de socialización de riesgos
-Listado de asistencia</t>
  </si>
  <si>
    <t>Actividad cumplida en el periodo final, se reportan los soportes válidos que dan cuenta de la actividad.</t>
  </si>
  <si>
    <r>
      <rPr>
        <b/>
        <sz val="11"/>
        <color theme="1"/>
        <rFont val="Calibri"/>
        <family val="2"/>
      </rPr>
      <t xml:space="preserve">Subcomponente  3
</t>
    </r>
    <r>
      <rPr>
        <sz val="11"/>
        <color theme="1"/>
        <rFont val="Calibri"/>
        <family val="2"/>
      </rPr>
      <t xml:space="preserve">Consulta y divulgación </t>
    </r>
  </si>
  <si>
    <t>3.1</t>
  </si>
  <si>
    <t>Realizar  consulta como proceso participativo a la ciudadanía y demas grupos de interés, sobre su opinión acerca del mapa de riesgos de corrupcion construido</t>
  </si>
  <si>
    <t>Publicación para opinión pública en página web (1)
Correo electrónico para servidores de la entidad (1)</t>
  </si>
  <si>
    <r>
      <rPr>
        <sz val="11"/>
        <color theme="1"/>
        <rFont val="Calibri"/>
        <family val="2"/>
      </rPr>
      <t xml:space="preserve">Oficina Asesora de Planeación
</t>
    </r>
    <r>
      <rPr>
        <sz val="11"/>
        <color theme="1"/>
        <rFont val="Calibri"/>
        <family val="2"/>
      </rPr>
      <t>Oficina Asesora de Comunicaciones y Pedagogía</t>
    </r>
  </si>
  <si>
    <t>El 5 de enero se recibiò la solicitud por parte de la Oficina de Planeaciòn para publicar en la pàgina web la versiòn preliminar del mapa de riesgos de corrupciòn para que la ciudadanìa pudiera hacer sus aportes. La publicaciòn se efectuò ese mismo dìa y estuvo publicado hasta el dìa 11 de enero.
Asì mismo se enviò el correo electrònico a todos los servidores el dìa 6 de enero.</t>
  </si>
  <si>
    <t>(1) Publicación para opinión pública en página web
(1) Correo electrónico para servidores de la entidad</t>
  </si>
  <si>
    <t>Se adjunta como soporte el correo respuesta con la publicación de la versión preliminar del mapa de riesgos de corrupción. Se adjunta pantallazo de la publlicación en la página web. Se adjunto correo masivo a servidores.</t>
  </si>
  <si>
    <t>Actividad finalizada y con los soportes necesarios.</t>
  </si>
  <si>
    <r>
      <rPr>
        <sz val="11"/>
        <color rgb="FF000000"/>
        <rFont val="Calibri"/>
        <family val="2"/>
      </rPr>
      <t>Se observó cumplimiento de la meta programada  de acuerdo a las siguientes  evidencias: 
1.OAP envío a los servidores de la UBPD un correo electrónico del mes de enero de 2022 con el asunto: Versión Preliminar del Plan Anticorrupción y de Atención al ciudadano  y el Mapa de Riesgos de Corrupción de 2022 de la UBPD.
2.OAP envío a la Oficina Asesora de Comunicaciones un correo electrónico del mes de enero de 2022 con el asunto: (Publicación en página web versión preliminar PAAC y Mapa de Riesgos de Corrupción 2022) y en esta misma cadena de correos se evidenció que la Oficina Asesora de Comunicaciones y Pedagogía dio respuesta a la OAP informando que fue publicado en la Página web de la UBPD  el PAAC y el Mapa de Riesgos de Corrupción 2022 para conocimiento de la Ciudadanía se adjunta link:</t>
    </r>
    <r>
      <rPr>
        <sz val="11"/>
        <color rgb="FF2E75B5"/>
        <rFont val="Calibri"/>
        <family val="2"/>
      </rPr>
      <t>https://ubpdbusquedadesaparecidos.co/actualidad/deje-sus-comentarios-sobre-el-plan-anticorrupcion-y-de-atencion-al-ciudadano-paac-y-el-mapa-de-riesgos-de-corrupcion-2022/</t>
    </r>
  </si>
  <si>
    <t>3.2</t>
  </si>
  <si>
    <t>Aprobar el mapa de riesgos de corrupción de la entidad</t>
  </si>
  <si>
    <t>Mapa de Riesgos de Corrupción aprobado (1)</t>
  </si>
  <si>
    <t>Comité de Gestión Institucional</t>
  </si>
  <si>
    <t>El mapa de riesgos fue aprobado en Comité de Gestión del 26 de enero de 2022</t>
  </si>
  <si>
    <t>Se observó cumplimiento de la meta programada  de acuerdo a las siguientes evidencias: 
1.Matriz del mapa de riesgos de corrupción 2022.
2.Acta de Comité de Gestión N.1 de fecha 26 de enero de 2022.</t>
  </si>
  <si>
    <t>3.3</t>
  </si>
  <si>
    <t>Divulgar el mapa de riesgos de corrupción al interior de la entidad</t>
  </si>
  <si>
    <t>El día 26 de abril se socializó desde el correo electronico Sistema de Gestión, el Mapa de Riesgos Institucional, en el cual se incluye el Mapa de Riesgos de Corrupción, por lo cuál se da por cumplida la actividad.</t>
  </si>
  <si>
    <t>(1) Correo electrónico masivo</t>
  </si>
  <si>
    <r>
      <rPr>
        <sz val="11"/>
        <color rgb="FF000000"/>
        <rFont val="Calibri"/>
        <family val="2"/>
      </rPr>
      <t xml:space="preserve">Se adjunta como soporte el correo recibido de Sistema de Gestión.  </t>
    </r>
    <r>
      <rPr>
        <sz val="11"/>
        <color rgb="FF2E75B5"/>
        <rFont val="Calibri"/>
        <family val="2"/>
      </rPr>
      <t>https://drive.google.com/drive/folders/1YSu388D5RLfXzhmkg5PgfBHXC6iCoqgc</t>
    </r>
  </si>
  <si>
    <t>Se observó cumplimiento de la meta programada  de acuerdo a la siguiente evidencia: 
1.OAP envío a los servidores de la UBPD un correo electrónico del 26 de abril de 2022 con el asunto: Socialización Mapa de Riesgos Institucional. De acuerdo a lo anterior, se observa cumplimiento de la meta programa, no obstante no se cumplió en los tiempos programados en la estrategia.</t>
  </si>
  <si>
    <t>3.4</t>
  </si>
  <si>
    <t>Publicar el mapa de riesgos de corrupción de la entidad</t>
  </si>
  <si>
    <t>Mapa de riesgos de corrupción publicado en la pagina web
(1)</t>
  </si>
  <si>
    <t>El 27 de enero se recibiò la solicitud de publicaciòn en la pàgina web del mapa de riesgos de corrupciòn 2022 y el Plan Anticorrupciòn y de Atenciòn al Ciudadano.</t>
  </si>
  <si>
    <t xml:space="preserve">(1) Mapa de riesgos de corrupción publicado en la pagina web.
</t>
  </si>
  <si>
    <r>
      <rPr>
        <sz val="11"/>
        <color rgb="FF000000"/>
        <rFont val="Calibri"/>
        <family val="2"/>
      </rPr>
      <t xml:space="preserve">Se adjunta como soporte el correo de solicitud de publicaciòn y su link para descarga </t>
    </r>
    <r>
      <rPr>
        <sz val="11"/>
        <color rgb="FF2E75B5"/>
        <rFont val="Calibri"/>
        <family val="2"/>
      </rPr>
      <t>https://ubpdbusquedadesaparecidos.co/wp-content/uploads/2022/01/Mapa-de-Riesgos-de-Corrupcion-2022.xlsx</t>
    </r>
  </si>
  <si>
    <r>
      <rPr>
        <sz val="11"/>
        <color rgb="FF000000"/>
        <rFont val="Calibri"/>
        <family val="2"/>
      </rPr>
      <t xml:space="preserve">Se observó cumplimiento de la meta programada  de acuerdo a las siguientes evidencias: 
1. El 27 de enero de 2022 la Oficina Asesora de Planeación envío </t>
    </r>
    <r>
      <rPr>
        <sz val="11"/>
        <color theme="1"/>
        <rFont val="Calibri"/>
        <family val="2"/>
      </rPr>
      <t>correo electrónico  a la Oficina Asesora de Comunicaciones y Pedagogía para la Publicación del mapa de riesgos de corrupción 2022.</t>
    </r>
    <r>
      <rPr>
        <sz val="11"/>
        <color rgb="FF000000"/>
        <rFont val="Calibri"/>
        <family val="2"/>
      </rPr>
      <t xml:space="preserve">
2.Matriz del mapa de riesgos de corrupción 2022, la cual se encuentra publicada en la página web de la UBPD en el siguiente link:</t>
    </r>
    <r>
      <rPr>
        <sz val="11"/>
        <color rgb="FF2E75B5"/>
        <rFont val="Calibri"/>
        <family val="2"/>
      </rPr>
      <t>https://ubpdbusquedadesaparecidos.co/wp-content/uploads/2022/01/Mapa-de-Riesgos-de-Corrupcion-2022.xlsx</t>
    </r>
  </si>
  <si>
    <r>
      <rPr>
        <b/>
        <sz val="11"/>
        <color theme="1"/>
        <rFont val="Calibri"/>
        <family val="2"/>
      </rPr>
      <t xml:space="preserve">Subcomponente 4
</t>
    </r>
    <r>
      <rPr>
        <sz val="11"/>
        <color theme="1"/>
        <rFont val="Calibri"/>
        <family val="2"/>
      </rPr>
      <t>Monitoreo o revisión</t>
    </r>
  </si>
  <si>
    <t>4.1</t>
  </si>
  <si>
    <t>Realizar el monitoreo a los riesgos de corrupción</t>
  </si>
  <si>
    <t>Mapa de Riesgos consolidado con monitoreo por cada area realizado
(3)</t>
  </si>
  <si>
    <t>Líderes de Procesos
Oficina Asesora de Planeación</t>
  </si>
  <si>
    <t>22/04/2022
23/08/2022
19/12/2022</t>
  </si>
  <si>
    <t>06/05/2022
07/09/2022
06/01/2023</t>
  </si>
  <si>
    <t>La Oficina Asesora de Planeación solicita mediante correo electrónico del 27/04/2022 el monitoreo cuatrimestral a los directores y jefes de oficina que cuentan con acciones para mitigar los riesgos de corrupción identificados y evaluados</t>
  </si>
  <si>
    <t>33%
Se envía (1) correo electrónico de solicitud de monitoreo. Así mismo, se reciben los avances y soportes de quienes lideran las acciones al interior de la UBPD
Se realiza (1) monitoreo del mapa de riesgos de corrupción del primer cuatrimestre 2020</t>
  </si>
  <si>
    <t>1. Correo electrónico solicitando monitoreo cuatrimestral
2. Mapa de Riesgos de Corrupción con monitoreo</t>
  </si>
  <si>
    <t>Actividad permanente, finalizada en el periodo y con los soportes adecuados.</t>
  </si>
  <si>
    <t>Se observó avance en la meta programada de acuerdo a las siguientes evidencias: 
1. Correo electrónico del 27 de abril de 2022 donde la OAP solicitó a los líderes de los procesos  el avance y las evidencias del Mapa de Riesgos de Corrupción del Primer  cuatrimestre de 2022.
2. La Oficina Asesora de Planeación remitió a la OCI el monitoreo de riesgos de Corrupción Primer cuatrimestre de 2022.</t>
  </si>
  <si>
    <t>La Oficina Asesora de Planeación solicita mediante correo electrónico del 29/08/2022 el monitoreo cuatrimestral a los directores y jefes de oficina que cuentan con acciones para mitigar los riesgos de corrupción identificados y evaluados</t>
  </si>
  <si>
    <t>33%
Se envía (1) correo electrónico de solicitud de monitoreo. Así mismo, se reciben los avances y soportes de quienes lideran las acciones al interior de la UBPD
Se realiza (1) monitoreo del mapa de riesgos de corrupción del primer cuatrimestre 2022</t>
  </si>
  <si>
    <t>Actividad permanente, finalizada en el cuatrimestre y con los soportes adecuados.</t>
  </si>
  <si>
    <t>Se observó avance en la meta programada de acuerdo a las siguientes evidencias:
1. Correo electrónico solicitando monitoreo cuatrimestral
2. Mapa de Riesgos de Corrupción con monitoreo</t>
  </si>
  <si>
    <t>La Oficina Asesora de Planeación solicita mediante correo electrónico del 20/12/2022 el monitoreo cuatrimestral a los directores y jefes de oficina que cuentan con acciones para mitigar los riesgos de corrupción identificados y evaluados.
Se entrega a Control Interno la matriz final del PAAC y del mapa de riesos de corrupción con el monitoreo del 2022</t>
  </si>
  <si>
    <t>33%
Se envía (1) correo electrónico de solicitud de monitoreo. Así mismo, se reciben los avances y soportes de quienes lideran las acciones al interior de la UBPD
Se realiza (1) monitoreo del mapa de riesgos de corrupción del tercer cuatrimestre 2022</t>
  </si>
  <si>
    <t>Se finaliza la actividad en el tercer periodo de acuerdo con el cronograma planteado.</t>
  </si>
  <si>
    <t>Falta anexar los exceles</t>
  </si>
  <si>
    <t>4.2</t>
  </si>
  <si>
    <t>Aplicar ajustes en el mapa de riesgos de corrupción, en caso que se requieran</t>
  </si>
  <si>
    <t>Mapa de Riesgos de Corrupción ajustado</t>
  </si>
  <si>
    <t>No se han solicitado ajustes del mapa de riesgos de corrupción por parte de los directores y jefes de oficina</t>
  </si>
  <si>
    <t>Actividad permanente que no ha tenido solicitudes al primer periodo.</t>
  </si>
  <si>
    <r>
      <rPr>
        <sz val="11"/>
        <color rgb="FF000000"/>
        <rFont val="Calibri"/>
        <family val="2"/>
      </rPr>
      <t>De acuerdo a lo reportado por la OAP</t>
    </r>
    <r>
      <rPr>
        <i/>
        <sz val="11"/>
        <color rgb="FF000000"/>
        <rFont val="Calibri"/>
        <family val="2"/>
      </rPr>
      <t xml:space="preserve"> "No se han solicitado ajustes del mapa de riesgos de corrupción por parte de los directores y jefes de oficina"</t>
    </r>
  </si>
  <si>
    <t>Actividad permanente que no ha tenido solicitudes al segundo cuatrimestre.</t>
  </si>
  <si>
    <r>
      <rPr>
        <sz val="11"/>
        <color theme="1"/>
        <rFont val="Calibri"/>
        <family val="2"/>
      </rPr>
      <t xml:space="preserve">De acuerdo a lo reportado por la OAP </t>
    </r>
    <r>
      <rPr>
        <i/>
        <sz val="11"/>
        <color theme="1"/>
        <rFont val="Calibri"/>
        <family val="2"/>
      </rPr>
      <t>"No han tenido solicitudes ajustes al mapa de riesgos de corrupción por parte de los directores y jefes de oficina".</t>
    </r>
  </si>
  <si>
    <t>Actividad permanente que no ha tenido solicitudes al tercer cuatrimestre.</t>
  </si>
  <si>
    <r>
      <rPr>
        <b/>
        <sz val="11"/>
        <color theme="1"/>
        <rFont val="Calibri"/>
        <family val="2"/>
      </rPr>
      <t>Subcomponente 5</t>
    </r>
    <r>
      <rPr>
        <sz val="11"/>
        <color theme="1"/>
        <rFont val="Calibri"/>
        <family val="2"/>
      </rPr>
      <t xml:space="preserve"> 
Seguimiento</t>
    </r>
  </si>
  <si>
    <t>5.1</t>
  </si>
  <si>
    <t>Realizar seguimiento al mapa de riesgos de corrupción de la entidad</t>
  </si>
  <si>
    <t xml:space="preserve">Seguimiento al mapa de Riesgos de corrupción
(3) </t>
  </si>
  <si>
    <t>Oficina de Control Interno</t>
  </si>
  <si>
    <t>09/05/2022
09/09/2022
09/01/2023</t>
  </si>
  <si>
    <t>13/05/2022
14/09/2022
16/01/2023</t>
  </si>
  <si>
    <t>La Oficina de Control Interno solicitó  a la Oficina Asesora de Planeación el seguimiento al mapa de riesgos de corrupción del segundo cuatrimestre de 2022.</t>
  </si>
  <si>
    <t>Se aporta como evidencia correo electrónico de fecha 18 de abril de 2022, donde la  Oficina de Control Interno solicita a la  Oficina Asesora de Planeación el seguimiento al mapa de riesgos de corrupción del primer cuatrimestre de 2022</t>
  </si>
  <si>
    <t>Se observa el avance de la actividad reportado a la fecha de corte del periodo.</t>
  </si>
  <si>
    <t>Se observó avance en la meta programada de acuerdo a las siguientes evidencias: 
1. Correo electrónico del 18 de abril de 2022 donde la Oficina de Control Interno solicitó a la Oficina Asesora de Planeación el monitoreo y las evidencias del Mapa de Riesgos de Corrupción del Primer Cuatrimestre de 2022.</t>
  </si>
  <si>
    <r>
      <rPr>
        <sz val="11"/>
        <color theme="1"/>
        <rFont val="Calibri"/>
        <family val="2"/>
      </rPr>
      <t xml:space="preserve">
</t>
    </r>
    <r>
      <rPr>
        <b/>
        <sz val="11"/>
        <color theme="1"/>
        <rFont val="Calibri"/>
        <family val="2"/>
      </rPr>
      <t>1</t>
    </r>
    <r>
      <rPr>
        <sz val="11"/>
        <color theme="1"/>
        <rFont val="Calibri"/>
        <family val="2"/>
      </rPr>
      <t xml:space="preserve">.La Oficina de Control Interno, solicitó mediante correo electrónico de fecha 18 de abril de 2022, el seguimiento al mapa de riesgos de corrupción del Primer Cuatrimestre a la Oficina Asesora de Planeación.
</t>
    </r>
    <r>
      <rPr>
        <b/>
        <sz val="11"/>
        <color theme="1"/>
        <rFont val="Calibri"/>
        <family val="2"/>
      </rPr>
      <t>2</t>
    </r>
    <r>
      <rPr>
        <sz val="11"/>
        <color theme="1"/>
        <rFont val="Calibri"/>
        <family val="2"/>
      </rPr>
      <t xml:space="preserve">.El 10 de mayo de 2022, la Oficina Asesora de Planeación envió a la Oficina de Control Interno el reporte del monitoreo al mapa de riesgos de corrupción del primer cuatrimestre de 2022, con las respectivas evidencias. Por consiguiente, la Oficina de Control Interno procedió a realizar el seguimiento y evaluación al mapa de riesgos de corrupción.
</t>
    </r>
    <r>
      <rPr>
        <b/>
        <sz val="11"/>
        <color theme="1"/>
        <rFont val="Calibri"/>
        <family val="2"/>
      </rPr>
      <t>3.</t>
    </r>
    <r>
      <rPr>
        <sz val="11"/>
        <color theme="1"/>
        <rFont val="Calibri"/>
        <family val="2"/>
      </rPr>
      <t>La Oficina de Control Interno, solicitó mediante correo electrónico de fecha 19 de agosto de 2022, el seguimiento al mapa de riesgos de corrupción del Segundo Cuatrimestre a la Oficina Asesora de Planeación.</t>
    </r>
  </si>
  <si>
    <r>
      <rPr>
        <b/>
        <sz val="11"/>
        <color theme="1"/>
        <rFont val="Calibri"/>
        <family val="2"/>
      </rPr>
      <t>1</t>
    </r>
    <r>
      <rPr>
        <sz val="11"/>
        <color theme="1"/>
        <rFont val="Calibri"/>
        <family val="2"/>
      </rPr>
      <t xml:space="preserve">. Se aporta como evidencia correo electrónico de fecha 18 de abril de 2022, donde la Oficina de Control Interno solicita el seguimiento al mapa de riesgos de corrupción a la Oficina Asesora de Planeación.
</t>
    </r>
    <r>
      <rPr>
        <b/>
        <sz val="11"/>
        <color theme="1"/>
        <rFont val="Calibri"/>
        <family val="2"/>
      </rPr>
      <t>2.</t>
    </r>
    <r>
      <rPr>
        <sz val="11"/>
        <color theme="1"/>
        <rFont val="Calibri"/>
        <family val="2"/>
      </rPr>
      <t xml:space="preserve">Se aporta como evidencia correo electrónico de fecha 10 de mayo de 2022, donde la Oficina Asesora de Planeación envía a la Oficina de Control Interno con el monitoreo al mapa de riesgos de corrupción del primer cuatrimestre de 2022.
</t>
    </r>
    <r>
      <rPr>
        <b/>
        <sz val="11"/>
        <color theme="1"/>
        <rFont val="Calibri"/>
        <family val="2"/>
      </rPr>
      <t>3.</t>
    </r>
    <r>
      <rPr>
        <sz val="11"/>
        <color theme="1"/>
        <rFont val="Calibri"/>
        <family val="2"/>
      </rPr>
      <t>Se aporta como evidencia correo electrónico de fecha 19 de agosto de 2022, donde la Oficina de Control Interno solicita el seguimiento al mapa de riesgos de corrupción a la Oficina Asesora de Planeación.</t>
    </r>
  </si>
  <si>
    <t>Se observa el avance de la actividad reportado a la fecha de corte del cuatrimestre, de acuerdo con la programación, se aportan los soportes válidos.</t>
  </si>
  <si>
    <t>Se observó avance en la meta programada de acuerdo a las siguientes evidencias:
 1. Se aporta como evidencia correo electrónico de fecha 18 de abril de 2022, donde la Oficina de Control Interno solicita el seguimiento al mapa de riesgos de corrupción a la Oficina Asesora de Planeación.
2.Se aporta como evidencia correo electrónico de fecha 10 de mayo de 2022, donde la Oficina Asesora de Planeación envía a la Oficina de Control Interno con el monitoreo al mapa de riesgos de corrupción del primer cuatrimestre de 2022.
3.Se aporta como evidencia correo electrónico de fecha 19 de agosto de 2022, donde la Oficina de Control Interno solicita el seguimiento al mapa de riesgos de corrupción a la Oficina Asesora de Planeación.</t>
  </si>
  <si>
    <t xml:space="preserve">
1. El 20 de diciembre de 2022 la Oficina de Control Interno solicita mediante correo electrónico a la Oficina Asesora Planeación, el monitoreo de los riesgos de corrupción del tercer cuatrimestre de 2022.
2.El 10 de enero de 2023 la Oficina Asesora de Planeación remitió a la Oficina de Control Interno, el monitoreo de los riesgos de corrupción del tercer cuatrimestre de 2022. Por consiguiente, la Oficina de Control Interno realizó el seguimiento y evaluación al mapa de riesgos de corrupción del III cuatrimestre de 2022. </t>
  </si>
  <si>
    <t>1. Se aporta como evidencia correo electrónico de fecha 20 de diciembre de 2022, en el cual la Oficina de Control Interno solicita el monitoreo del tercer cuatrimestre de 2022 al mapa de riesgos de corrupción a la Oficina Asesora de Planeación.
 2.Se aporta como evidencia correo electrónico de fecha 10 de enero de 2023 ,donde la Oficina Asesora de Planeación envía a la Oficina de Control Interno el monitoreo al mapa de riesgos de corrupción del tercer cuatrimestre de 2022.</t>
  </si>
  <si>
    <t>Se observa el avance de la actividad reportado a la fecha de corte del periodo, de acuerdo con la programación, se aportan los soportes válidos.</t>
  </si>
  <si>
    <t>Falta el correo con el que se envía el monitoreo por parte de planeación</t>
  </si>
  <si>
    <t>5.2</t>
  </si>
  <si>
    <t>Reportar el resultado de la revisión efectuada en los plazos establecidos por ley</t>
  </si>
  <si>
    <t xml:space="preserve">Reporte de Seguimiento elaborado
(3)  </t>
  </si>
  <si>
    <t>No Aplica</t>
  </si>
  <si>
    <t xml:space="preserve">Esta actividad se encuentra programada para el segundo cuatrimestre  de acuerdo con el cronograma de esta estrategia. </t>
  </si>
  <si>
    <t>La actividad inicia en el siguiente periodo, como se indica en sus fechas programadas.</t>
  </si>
  <si>
    <t xml:space="preserve">Esta actividad se encuentra programada para iniciar en el segundo cuatrimestre de acuerdo con el cronograma de esta estrategia. </t>
  </si>
  <si>
    <t>La  Oficina de Control Interno realizó seguimiento y evaluación a los riesgos del mapa de Corrupción del primer cuatrimestre de 2022 y esta evaluación  fue enviada a  la Oficina Asesora de Planeación el día 13 de mayo de 2021, mediante correo electrónico.</t>
  </si>
  <si>
    <t>Se aporta como evidencia correo electrónico de fecha 13 de mayo de 2022 , donde  la Oficina de Control Interno envía el seguimiento y evaluación del mapa de riesgos de corrupción a la Oficina Asesora de Planeación.</t>
  </si>
  <si>
    <t>Se observó avance en la meta programada de acuerdo a las siguientes evidencias:
1. Correo electrónico de fecha 13 de mayo de 2022 , donde  la Oficina de Control Interno envía el seguimiento y evaluación del mapa de riesgos de corrupción a la Oficina Asesora de Planeación.</t>
  </si>
  <si>
    <t>La Oficina de Control Interno realizó seguimiento y evaluación a los riesgos del mapa de Corrupción del tercer cuatrimestre de 2022 y esta evaluación fue enviada a la Oficina Asesora de Planeación mediante correo electrónico.</t>
  </si>
  <si>
    <t>Se aporta como evidencia correo electrónico de la Oficina de Control Interno enviando la evaluación a la Oficina Asesora de Planeación.</t>
  </si>
  <si>
    <t>Falta el correo</t>
  </si>
  <si>
    <t>5.3</t>
  </si>
  <si>
    <t>Publicar el resultado de la revisión efectuada en los plazos establecidos por ley</t>
  </si>
  <si>
    <t xml:space="preserve">Informe de Seguimiento publicado en la pagina web
(3)  </t>
  </si>
  <si>
    <r>
      <rPr>
        <sz val="11"/>
        <color theme="1"/>
        <rFont val="Calibri"/>
        <family val="2"/>
      </rPr>
      <t xml:space="preserve">Oficina de Control Interno
</t>
    </r>
    <r>
      <rPr>
        <sz val="11"/>
        <color theme="1"/>
        <rFont val="Calibri"/>
        <family val="2"/>
      </rPr>
      <t>Oficina Asesora de Comunicaciones y Pedagogía</t>
    </r>
  </si>
  <si>
    <t>Esta actividad se encuentra programada para el segundo cuatrimestre de acuerdo con el cronograma de esta estrategia. No obstante, la Oficina de Control Interno.</t>
  </si>
  <si>
    <t>Total Componente</t>
  </si>
  <si>
    <r>
      <rPr>
        <b/>
        <sz val="11"/>
        <color theme="1"/>
        <rFont val="Calibri"/>
        <family val="2"/>
      </rPr>
      <t xml:space="preserve">OCI: </t>
    </r>
    <r>
      <rPr>
        <sz val="11"/>
        <color theme="1"/>
        <rFont val="Calibri"/>
        <family val="2"/>
      </rPr>
      <t xml:space="preserve">El día 13 de mayo de 2022  la Oficina de Control Interno envia el seguimiento y evaluación de la matriz de riesgos de corrupcion del primer cuatrimestre a la  Oficina Asesora de Comunicaciones y Pedagogía-OACP, para la respectiva publiación  en la  página web de la UBPD, el mismo día  fue publicado  el seguimiento y evaluación de la matriz de riesgos de corrupcion del primer cuatrimestre en el link de transparencia en  la ruta Control Interno en la vigencia 2022 https://ubpdbusquedadesaparecidos.co/wp-content/uploads/2022/05/Seguimiento-Trim-I-
</t>
    </r>
    <r>
      <rPr>
        <b/>
        <sz val="11"/>
        <color theme="1"/>
        <rFont val="Calibri"/>
        <family val="2"/>
      </rPr>
      <t>OACP:</t>
    </r>
    <r>
      <rPr>
        <sz val="11"/>
        <color theme="1"/>
        <rFont val="Calibri"/>
        <family val="2"/>
      </rPr>
      <t xml:space="preserve"> Se realizó la publicación del Seguimiento al Mapa de Riesgos de Corrupción I Cuatrimestres 2022 de acuerdo con la solicitud de la Oficina de Control Interno</t>
    </r>
  </si>
  <si>
    <r>
      <rPr>
        <b/>
        <sz val="11"/>
        <color theme="1"/>
        <rFont val="Calibri"/>
        <family val="2"/>
      </rPr>
      <t xml:space="preserve">OCI: </t>
    </r>
    <r>
      <rPr>
        <sz val="11"/>
        <color theme="1"/>
        <rFont val="Calibri"/>
        <family val="2"/>
      </rPr>
      <t xml:space="preserve">33%
</t>
    </r>
    <r>
      <rPr>
        <b/>
        <sz val="11"/>
        <color theme="1"/>
        <rFont val="Calibri"/>
        <family val="2"/>
      </rPr>
      <t xml:space="preserve">OACP: </t>
    </r>
    <r>
      <rPr>
        <sz val="11"/>
        <color theme="1"/>
        <rFont val="Calibri"/>
        <family val="2"/>
      </rPr>
      <t>(1) Publicación en la página web del Seguimiento al Mapa de Riesgos de Corrupción I Cuatrimestre 2022.</t>
    </r>
  </si>
  <si>
    <r>
      <rPr>
        <b/>
        <sz val="11"/>
        <color theme="1"/>
        <rFont val="Calibri"/>
        <family val="2"/>
      </rPr>
      <t>OCI:
1.</t>
    </r>
    <r>
      <rPr>
        <sz val="11"/>
        <color theme="1"/>
        <rFont val="Calibri"/>
        <family val="2"/>
      </rPr>
      <t xml:space="preserve">Se aporta como evidencia correo electrónico de fecha 13 de mayo de 2022, la Oficina de Control Interno envía el seguimiento y evaluación del mapa de riesgos de corrupción a la Oficina Asesora de Comunicaciones y Pedagogía, para ser publicado en página web de la UBPD.
</t>
    </r>
    <r>
      <rPr>
        <b/>
        <sz val="11"/>
        <color theme="1"/>
        <rFont val="Calibri"/>
        <family val="2"/>
      </rPr>
      <t>2.</t>
    </r>
    <r>
      <rPr>
        <sz val="11"/>
        <color theme="1"/>
        <rFont val="Calibri"/>
        <family val="2"/>
      </rPr>
      <t xml:space="preserve">Se aporta como evidencia el link de la publicación en la página web del seguimiento y evaluación del mapa de riegos de corrupción del primer cuatrimestre de 2022. https://ubpdbusquedadesaparecidos.co/wp-content/uploads/2022/05/Seguimiento-Trim-I-
</t>
    </r>
    <r>
      <rPr>
        <b/>
        <sz val="11"/>
        <color theme="1"/>
        <rFont val="Calibri"/>
        <family val="2"/>
      </rPr>
      <t>OACP:</t>
    </r>
    <r>
      <rPr>
        <sz val="11"/>
        <color theme="1"/>
        <rFont val="Calibri"/>
        <family val="2"/>
      </rPr>
      <t xml:space="preserve"> Se adjunta captura de pantalla de la publicación en la página web</t>
    </r>
  </si>
  <si>
    <t>Se observó avance en la meta programada de acuerdo a las siguientes evidencias:
1.Se aporta como evidencia correo electrónico de fecha 13 de mayo de 2022, la Oficina de Control Interno envía el seguimiento y evaluación del mapa de riesgos de corrupción a la Oficina Asesora de Comunicaciones y Pedagogía, para ser publicado en página web de la UBPD.
2.Se aporta como evidencia el link de la publicación en la página web del seguimiento y evaluación del mapa de riegos de corrupción del primer cuatrimestre de 2022. https://ubpdbusquedadesaparecidos.co/wp-content/uploads/2022/05/Seguimiento-Trim-I-
OACP: Se adjunta captura de pantalla de la publicación en la página web</t>
  </si>
  <si>
    <t>El día 16 de enero de 2022  la Oficina de Control Interno envía el seguimiento y evaluación de la matriz de riesgos de corrupción del tercer cuatrimestre a la Oficina Asesora de Comunicaciones y Pedagogía-OACP, para la respectiva publicación en la página web de la UBPD.</t>
  </si>
  <si>
    <t>Se aporta como evidencia correo electrónico donde la Oficina de Control Interno remite el seguimiento a la Oficina Asesora de Comunicaciones y Pedagogía para la publicación.</t>
  </si>
  <si>
    <t>falta el correo</t>
  </si>
  <si>
    <t>Componente 3: Rendición de cuentas</t>
  </si>
  <si>
    <t>Actividades</t>
  </si>
  <si>
    <t>Responsable</t>
  </si>
  <si>
    <t>Subcomponente 1
Información de calidad y en lenguaje comprensible</t>
  </si>
  <si>
    <t>Diseñar la estrategia de Rendición de Cuentas 2022</t>
  </si>
  <si>
    <t>Estrategia de Rendición de Cuentas Diseñada
(1)</t>
  </si>
  <si>
    <t>Oficina Asesora de Planeación
Oficina Asesora de Comunicaciones y Pedagogía
Subdirección General Técnica y Territorial (Direcciones Misionales)</t>
  </si>
  <si>
    <t>Desde finales de 2021, se inició el análisis normativo, las consultas a Función Pública y la solicitud de conceptos requeridos a la Oficina Asesora Jurídica, sobre la aplicabilidad de los lineamientos y normativa vigentes frente al proceso de rendición de cuentas de las entidades públicas, identificándose que para la Unidad de Búsqueda no hay obligatoriedad en acoger dichos lineamientos y normativa.
De acuerdo con lo anterior, se determinó la pertinencia de definir para la Unidad de Búsqueda una estrategia de rendición de cuentas propia, tomando como guía los principios y elementos básicos de la rendición de cuentas, contemplados en la normativa y lineamientos vigentes (SNRdC, SIRCAP y demás lineamientos) y en las buenas prácticas de otras instituciones, de acuerdo con lo que se considere viable para la entidad.
Por tal razón se construyó el documento denominado: Estrategia de Rendición de Cuentas 2022 “La Búsqueda: responsabilidad del estado por la verdad y la no repetición”. El documento consta de la descripción de los antecedentes institucionales y marco normativo, los diferentes aspectos asociados con el alistamiento institucional para la rendición de cuentas, el objetivo y la definición de escenarios de la estrategia de rendición de cuentas, consideraciones para el desarrollo de la misma y el seguimiento y evaluación.
Adicionalmente, el componente 3 Rendición de Cuentas de este PAAC se presentó y fue validado por Funciòn Pùblica.</t>
  </si>
  <si>
    <t>Documento estrategia de rendición de cuentas
Correo de Confirmación de la reunión trabajada con el DAFP</t>
  </si>
  <si>
    <t>Se observa el documento de estrategia planteado y los anexos que definen la estructura trabajada.</t>
  </si>
  <si>
    <t>Se observó cumplimiento de la meta programada de acuerdo a la siguiente evidencia: 
1.Documento de la Estrategia de Rendición de Cuentas. Sin embargo, este documento no tiene el revisó, aprobó y las áreas que participaron en la construcción del documento. Por consiguiente, se recomienda tener en cuenta lo establecido en el Sistema de Gestión.</t>
  </si>
  <si>
    <t>La programación de esta actividad se orienta a disponer del diseño de la estrategia de rendición de cuentas en el primer trimestre de la vigencia 2022, lo cual se cumplió oportunamente, tal como se indicó en el avance reportado como parte del seguimiento del primer cuatrimestre.
Debido a que la estrategia de rendición de cuentas no se considera como un documento que deba ser controlado en el Modelo de Operación por Procesos, no requiere cumplir el ciclo de aprobación definido en el procedimiento DPE-PR-001 (SIG) Control de Información Documentada.  
Es importante aclarar que la Estrategia de Rendición de Cuentas diseñada desde el primer cuatrimestre, está sujeta a las modificaciones que se determinen de acuerdo con el análisis de la pertinencia de los espacios propuestos para cada elemento de rendición de cuentas: Información, Diálogo y Responsabilidad. En consecuencia, durante el segundo cuatrimestre de 2022, se realizó ajuste a la estrategia en lo correspondiente a las acciones del componente Información. 
Se anexa el documento conceptual vigente y el esquema de la Estrategia de Rendición de Cuentas vigente.</t>
  </si>
  <si>
    <t>Documento conceptual estrategia de rendición de cuentas vigente
Esquema estrategia de rendición de cuentas vigente</t>
  </si>
  <si>
    <t>Se observa el documento de estrategia planteado y se aclara que puede ser sujeto a ajustes durante la vigencia.</t>
  </si>
  <si>
    <t>Se observó cumplimiento de la meta programada de acuerdo a la siguiente evidencia:
1.Estrategia de rendición de cuentas 2022 versión 4. Sin embargo, este documento no cuenta con el revisó, aprobó y las áreas que participaron en la construcción del documento. 
2. Diapositivas del Esquema Rendición de Cuentas 2022.
De acuerdo a los anterior, se sugiere que la Estrategia de Rendición de Cuentas 2022 cuente con el revisó, aprobó y las áreas que participaron en la construcción del documento</t>
  </si>
  <si>
    <t>Actividad finalizada el periodo anterior</t>
  </si>
  <si>
    <t>Implementar la estrategia de rendición de cuentas para la vigencia</t>
  </si>
  <si>
    <t>Estrategia de Rendición de Cuentas Implementada
(1)</t>
  </si>
  <si>
    <t>Teniendo el cuenta las actividades planteadas en la Estrategia de Rendición de Cuentas, se llevó a cabo la Audiencia Pública de Rendición de Cuentas el día 30 de marzo.  Desarrollada en la facultad de Ciencias Humanas de la Universidad Nacional de Colombia y transmitida por youube para garantizar la asistencia virtual de todos aquellos que quisieran participar.</t>
  </si>
  <si>
    <t>https://www.youtube.com/watch?v=F_0pkEfvpa0
Publicaciones en redes sociales y correo de invitación</t>
  </si>
  <si>
    <t>La audiencia pública de rendición de cuentas como espacio de diálogo fue realizada durante el periodo, aunque se hizo con invitados presenciales, tuvo también transmisión para ofrecer la posibilidad de asistencia virtual.  Los soportes dan cuenta del reporte.</t>
  </si>
  <si>
    <t>Se observó avance en la meta programada de acuerdo a las siguientes evidencias: 
1.Se observó video en you tube de la realización de Rendición de Cuentas UBPD realizada 30 de marzo de 2022.
2. Se observa pantallazos en Facebook, Instagram y página web de la invitación a la Rendición  de Cuentas de la UBPD. 
3. La Oficina Asesora de Comunicaciones envío correo electrónico a los servidores de la UBPD con el asunto: Les invitamos a conectarse a la audiencia de Rendición de Cuentas 2021 de la Unidad de búsqueda de Personas dadas por Desaparecidas.
De acuerdo a lo anterior, el documento de la Estrategia de Rendición de Cuentas se encuentra  sin revisó, aprobó de las áreas que participaron en la construcción del documento.</t>
  </si>
  <si>
    <t>Es importante aclarar que la Estrategia de Rendición de Cuentas diseñada desde el primer cuatrimestre, está sujeta a las modificaciones que se determinen de acuerdo con el análisis de la pertinencia de los espacios propuestos para cada elemento de rendición de cuentas: Información, Diálogo y Responsabilidad. En consecuencia, durante el segundo cuatrimestre de 2022, se realizó ajuste a la estrategia en lo correspondiente a las acciones del componente Información.
A continuación, se resumen las acciones de rendición de cuentas definidas actualmente como parte de la estrategia y el estado de su implementación: 
1. Elaboración y divulgación del informe de gestión institucional de la vigencia: El informe de gestión institucional de la vigencia 2021 fue concluido y publicado en la página web de la entidad el 31 de enero de 2022 https://ubpdbusquedadesaparecidos.co/wp-content/uploads/2022/01/Informe-de-gestio%CC%81n-y-rendicio%CC%81n-de-cuentas-2021-UBPD.pdf . Asimismo, en la convocatoria a la audiencia pública de rendición de cuentas fue divulgada la consulta del informe de gestión. Se adjunta soporte de publicación informe de gestión 2021 - 31.01.2022. Cumplimiento: 100%
2. Audiencia pública de rendición de cuentas: La audiencia pública de rendición de cuentas vigencia 2021, que constituye el principal escenario de diálogo de la estrategia, fue desarrollada el 30 de marzo de 2022. Ver enlace: https://ubpdbusquedadesaparecidos.co/rendicion-de-cuentas-ubpd-2021/. Cumplimiento: 100%
3. Divulgación de respuestas a las preguntas recibidas en los espacios de diálogo, que no hayan sido atendidas en dichos espacios: Durante el mes de abril y mayo se realizó la preparación y consolidación de respuestas a las preguntas recibidas en la audiencia pública de rendición de cuentas, que no fueron atendidas en dichos espacios. Se adjunta soporte de publicación de preguntas y respuestas audiencia pública 2021 https://ubpdbusquedadesaparecidos.co/wp-content/uploads/2022/05/Respuestas-a-preguntas_Audiencia-Pu%CC%81blica-de-Rendicio%CC%81n-de-Cuentas-1.pdf. Cumplimiento: 100% 
4. Monitoreo y divulgación del estado de la gestión de los compromisos que se generen a partir de los espacios de diálogo: Como parte de las respuestas a las preguntas recibidas en la audiencia pública, se incorporó el seguimiento de las solicitudes de información acerca del avance en el proceso de búsqueda de algunas personas que lo manifestaron durante la audiencia. Se encuentra pendiente monitorear el estado de la gestión de los casos de las solicitudes de búsqueda que se presentaron durante la audiencia. Cumplimiento: 40%
5. Elaboración del informe de evaluación de la audiencia pública de rendición de cuentas: Durante el segundo cuatrimestre de 2022 se realizó el ejercicio de evaluación de la audiencia pública, en el cual participaron la Oficina Asesora de Planeación y la Oficina Asesora de Comunicaciones y Pedagogía. Se adjunta el documento resultante. Cumplimiento: 100% 
Considerando que todas las acciones tienen la misma importancia, el avance en la implementación de la estrategia de rendición de cuentas acumulado para el segundo cuatrimestre es del 88%.</t>
  </si>
  <si>
    <t>Soportes publicación en página web del informe de gestión
Soportes publicación en página web de preguntas y respuestas de la audiencia pública de rendición de cuentas vigencia 2021
Soportes evaluación audiencia pública rendición de cuentas vigencia 2021</t>
  </si>
  <si>
    <t>Se observa el detalle de las acciones desplegadas, detallando porcentajes de cumplimiento, de acuerdo con la estrategia planteada.</t>
  </si>
  <si>
    <t>Se observó avance en la meta programada de acuerdo a la siguiente evidencia: 
*Diapositivas Evaluación Audiencia pública de rendición de cuentas.</t>
  </si>
  <si>
    <t>Soportes consulta sobre estado requerimientos de información sobre PDD recibidos en audiencia de rendición de cuentas - 30 de marzo de 2022</t>
  </si>
  <si>
    <t>Elaborar y publicar el informe de gestión y rendición de cuentas de la vigencia 2021</t>
  </si>
  <si>
    <t>Informe de gestión 
(1)</t>
  </si>
  <si>
    <t>El dìa 31 de enero se recibiò la solicitud por parte de la Oficina de Planeaciòn para realizar la publicaciòn en la pàgina web del Informe de Gestiòn y Rendiciòn de Cuentas 2021, el cuàl fue publicado ese mismo dìa.</t>
  </si>
  <si>
    <t xml:space="preserve">(1) Informe de gestión publicado en pàgina web
</t>
  </si>
  <si>
    <t>Se adjunta como soporte el correo respuesta con la publicaciòn y su link para descarga https://ubpdbusquedadesaparecidos.co/wp-content/uploads/2022/01/Informe-de-gestio%CC%81n-y-rendicio%CC%81n-de-cuentas-2021-UBPD.pdf</t>
  </si>
  <si>
    <t>Actividad finalizada en el primer periodo.  El soporte es la públicación del informe.</t>
  </si>
  <si>
    <t>Esta actividad se encuentra finalizada en el primer cuatrimestre.</t>
  </si>
  <si>
    <t>Subcomponente 2
Diálogo de doble vía con la ciudadanía y sus organizaciones</t>
  </si>
  <si>
    <t>Implementar los mecanismos de consulta a la ciudadanía sobre temas de interés (Para la rendición de cuentas)</t>
  </si>
  <si>
    <t xml:space="preserve">Mecanismos de consulta implementados
</t>
  </si>
  <si>
    <r>
      <rPr>
        <sz val="11"/>
        <color theme="1"/>
        <rFont val="Calibri"/>
        <family val="2"/>
      </rPr>
      <t>Oficina Asesora de Planeación
Oficina Asesora de Comunicaciones y Pedagogía</t>
    </r>
    <r>
      <rPr>
        <sz val="11"/>
        <color theme="1"/>
        <rFont val="Calibri"/>
        <family val="2"/>
      </rPr>
      <t xml:space="preserve">
Subdirección General Técnica y Territorial (Direcciones Misionales)</t>
    </r>
  </si>
  <si>
    <t>Se construyó y publicó en el portal web institucional una Encuesta Previa Audiencia Pública Rendición de Cuentas, para conocer las temáticas de interés de los grupos de valor. Asi mismo, durante la realización del evento se compartió un formulario virtual y físico para que los participantes pudiesen formular preguntas para ser respondidas dentro de la Audiencia o posteriormente como parte del compromiso aduqirido allí mismo.</t>
  </si>
  <si>
    <t>Encuesta previa
Formulario de preguntas</t>
  </si>
  <si>
    <t>La actividad se realizó durante el primer periodo en dos vías, la encuesta previa y el formulario durante la audiencia pública. Se presentan soportes de ambas actividades.</t>
  </si>
  <si>
    <t xml:space="preserve">Caracterizar las particularidades, necesidades y expectativas de los diferentes grupos de interés con los que la UBPD se relaciona, e identificar y evaluar las percepciones de estos grupos frente a las respuestas que brinda la UBPD en el proceso de búsqueda de personas dadas por desaparecidas", definición e implementación de acciones para el cambio de la percepción </t>
  </si>
  <si>
    <t>Caracterización de Usuarios y Partes Interesadas</t>
  </si>
  <si>
    <r>
      <rPr>
        <sz val="11"/>
        <color theme="1"/>
        <rFont val="Calibri"/>
        <family val="2"/>
      </rPr>
      <t xml:space="preserve">Oficina de Gestión de conocimiento
</t>
    </r>
    <r>
      <rPr>
        <sz val="11"/>
        <color theme="1"/>
        <rFont val="Calibri"/>
        <family val="2"/>
      </rPr>
      <t>Subdirección Administrativa y Financiera - Grupo de Servicio al Ciudadano</t>
    </r>
  </si>
  <si>
    <r>
      <rPr>
        <b/>
        <sz val="11"/>
        <color theme="1"/>
        <rFont val="Calibri"/>
        <family val="2"/>
      </rPr>
      <t xml:space="preserve">OGC:
</t>
    </r>
    <r>
      <rPr>
        <sz val="11"/>
        <color theme="1"/>
        <rFont val="Calibri"/>
        <family val="2"/>
      </rPr>
      <t xml:space="preserve">Se construyeron las propuestas para la implementación de las metodologías e instrumentos de caracterización de particularidades, necesidades y expectativas de los grupos de interés denominados: “Gremios y Empresas”; "Otras entidades públicas"; "academia y centros de pensamiento"; "grupos etnicos"; "Organizaciones, colectivos, movimientos y plataformas"; y "espacios interinstitucionales". Las metodologias de caracterización fueron diseñadas por el Observatorio de Paz y Conflicto (OPC) de la Universidad Nacional de Colombia en el marco del contrato 165 de 2020 pero fue necesario ajustar algunas de ellas según las relaciones  establecidas por los grupos de la UBPD que mantienen la relación y las dinámicas específicas de cada grupo de interés y también  se complementaron con preguntas para  identificar la percepción de los grupos de interes frente a las respuestas que brinda la UBPD. Se avanzó en lo siguiente: 1. en el grupo de otras entidades públicas se hizo una reunión  con Natalia Lozano de la Dirección General, quien está a cargo del relacionameinto del comité asesor del cual hace parte el Mininterior, explicó la naturaleza de la relación actual. 
La Oficina de Gestión del Conocimiento, la Oficina Asesora de Comunicaciones y Pedagogía -OACP y el grupo de Servicio al Ciudadano, establecieron una metodología  para  identificar los aspectos críticos derivados de la caracterización de los Grupos de interés realizada en 2020 y 2021 y establecer un plan de trabajo con acciones concretas y responsables en la Unidad que contribuyan al cierre de la brecha entre la percepción actual de los GI y la que se debe tener de acuerdo a la función y misión de la Unidad, según el Decreto 589.  </t>
    </r>
    <r>
      <rPr>
        <b/>
        <sz val="11"/>
        <color theme="1"/>
        <rFont val="Calibri"/>
        <family val="2"/>
      </rPr>
      <t xml:space="preserve">
Servicio al ciudadano:
</t>
    </r>
    <r>
      <rPr>
        <sz val="11"/>
        <color theme="1"/>
        <rFont val="Calibri"/>
        <family val="2"/>
      </rPr>
      <t xml:space="preserve">La actividad tiene por objetivo la caracterización de particularidades, necesidades, expectativas y la evaluación de la percepción de sus grupos de interés. Con el fin de comprender la manera en la cual nos relacionamos y articulamos las acciones en los diferentes procesos que se llevan a cabo en la entidad y como insumo para la toma de decisiones en pro del cumplimiento de los objetivos misionales. Para la actual vigencia, la meta es desarrollar seis (6) Grupos de Interés: Academia y centros de pensamiento, Grupos étnicos, Gremios y empresas, Otras entidades públicas, Movimientos, colectivos y plataformas y Espacios interinstitucionales. En articulación entre la Oficina de Gestión de Conocimiento y Servicio al Ciudadano, se priorizaron los Grupos de Interés que se abordan para esta vigencia. Para lo cual se construyó un plan de trabajo y un cronograma con las actividades y tiempos para cada una de las etapas del estudio y las oficinas encargadas de cada acción (anexo 1).
Etapa 1: en la primera etapa de la actividad, se hizo una revisión de bibliografía de las variables a evaluar: particularidades, necesidades, expectativas y percepción y sobre lo que se ha escrito e investigado sobre grupos de interés. Lo anterior, con el fin de que realizar preguntas diferenciadas por cada variable y establecer caracterizaciones previas que han realizado otras entidades públicas en Colombia (anexo 2). 
Etapa 2: en la etapa dos se hizo una revisión de las metodologías planteadas por el Observatorio de paz y conflicto de la Universidad Nacional de Colombia en el año 2021 (anexo 3). Se hicieron ajustes a las metodologías planteadas para los seis grupos y se incluyeron preguntas nuevas con el fin de evaluar la percepción. Además de lo anterior, el grupo de trabajo estableció cinco categorías de análisis sobre las cuáles se construyeron las preguntas y sobre las cuales se va a realizar el análisis, una vez se tengan los resultados:  Conocimientos de la UBPD, Articulación con la UBPD, Respuestas de la UBPD y Garantías de participación.
Etapa 3: en esta etapa, se realizaron reuniones con las dependencias que tiene contacto con los seis grupos de interés de la UBPD para conocer cuál es su relacionamiento, con qué grupos específicos se ha relacionado y qué recomendaciones tienen para iniciar el contacto y aplicar los instrumentos. Las dependencias con las que se realizaron reuniones son: La Subdirección Técnica de Participación, Contacto con Víctimas y Enfoques Diferenciales, La Subdirección Administrativa y Financiera y con la asesora de la dirección de la UBPD. Posterior a esto, se hizo el envío de las metodologías de los grupos de gremios y empresas y otras entidades públicas a las dependencias con las que se relacionan para su revisión y aprobación.
Etapa 4: en esta etapa, se realizó la construcción de los formularios de los grupos de interés gremios y empresas y entidades públicas en Google Forms. (anexo 4). Para el grupo técnico de trabajo de esta estrategia se reúne periódicamente con el fin de planear y hacer seguimiento a las actividades necesarias para alcanzar los objetivos planteados (anexo 5).
</t>
    </r>
  </si>
  <si>
    <t>OGC
* Actas de reuniones de equipo
* Propuestas de implementación de las metodologías e instrumentos de caracterización de particularidades, necesidades y expectativas de 6 grupos de interés.
* Lista de asistencia reunión Natalia Lozano.
* La construcción del documento borrador de plan de trabajo, donde se conceptualiza qué es un aspecto crítico, y los criterios para establecerlo.
* El diligenciamiento de una matriz donde se están describiendo los principales hallazgos en materia de  necesidades, expectativas y percepciones.
* Matriz de aspectos críticos de los GI - https://docs.google.com/spreadsheets/d/1eUWZTfd122jZiqV3qQ3Nq81HRvYYnweMnWSn5xZ_778/edit?usp=sharing 
* Documento de avance de plan de trabajo (borrador) - https://docs.google.com/document/d/1vcpsX20l_RlPKppjjiRscEWJVJ-joLYrMgICkjeC4OI/edit?usp=sharing 
Servicio al ciudadano:
Anexo 1: Cronograma
Anexo 2: Escala de actitudes y Revisión de bibliografia-grupos de interés
Anexo 3: Academia y centros de pensamiento, Espacios interinstitucionales, Gremios y empresas, Grupos étnicos, OMCP y Otras entidades públicas.
Anexo 4: Cuestionario gremios y empresas
Anexo 5: Actas y listados de reunión con Gestión del Conocimiento</t>
  </si>
  <si>
    <t>Actividad de carácter permanente, programada para toda la vigencia, presenta actividades iniciales e instrumentos para su desarrollo como cronograma y cuestionarios.</t>
  </si>
  <si>
    <t>Se observó avance en la meta programada  de acuerdo a las siguientes evidencias: 
1.Cronograma
2.Escala de actitudes.
3.Revisión de Bibliografía.
4. Cuestionario -academia y centros de pensamiento.
5. Entrevista centros de pensamiento.
6.Metodología.
7.Entrevista centros de espacio interinstitucionales.
8.Implementación metodología.
9.Cuestionario -gremios y empresas.
10.Metodología Implementación Gremios  y empresas.
11.Entrevista  grupos de interes.
12.Grupos focales 24/02/2022.
13.Metodología Grupos étnicos.
14. Entrevistas Organización de Movimientos, Colectivos y Plataformas-OCMP.
15. Implementación metodología Organización de Movimientos, Colectivos y Plataformas-OCMP.
16.Cuestionario otras entidades públicas.
17.Propuesta de Implementación Otras entidades Públicas.</t>
  </si>
  <si>
    <r>
      <rPr>
        <b/>
        <sz val="11"/>
        <color theme="1"/>
        <rFont val="Calibri"/>
        <family val="2"/>
      </rPr>
      <t xml:space="preserve">OGC: </t>
    </r>
    <r>
      <rPr>
        <sz val="11"/>
        <color theme="1"/>
        <rFont val="Calibri"/>
        <family val="2"/>
      </rPr>
      <t xml:space="preserve">Se incluyeron en el mapa de los grupos de interés, los convenios suscritos desde el año 2018 y hasta la fecha con actores de los grupos de interés.
El 19 de mayo y el 11 de agosto se realizaron dos espacios de presentación de los resultados de los grupos de interés trabajados durante el 2021, en estos espacios se expusieron:
*Mapa ajustado de los grupos y sus relaciones
*Grupo de interés personas que buscan
*Grupo de interés personas que participaron del conflicto armado como integrates de una organización
*Grupo de interés entidades públicas cercanas a la búsqueda
Uno de los desafíos fue la poca asistencia a los espacios, por este motivo se realizará una difusión de piezas gráficas a través del correo institucional. 
*Se publicó el mapa y los documentos de la caracterización de los grupos de interés en la intranet para consulta de todos y todas.
* Como desarrollo de la investigación de los grupos de interés faltantes, se dió inicio a la implementación de los instrumentos de recolección de información de: “Sector privado y servicios”; "Otras entidades públicas"; "academia y centros de pensamiento".
</t>
    </r>
    <r>
      <rPr>
        <b/>
        <sz val="11"/>
        <color theme="1"/>
        <rFont val="Calibri"/>
        <family val="2"/>
      </rPr>
      <t xml:space="preserve">
Avances de la investigación por grupo de interés:
Grupo Sector privado y servicios</t>
    </r>
    <r>
      <rPr>
        <sz val="11"/>
        <color theme="1"/>
        <rFont val="Calibri"/>
        <family val="2"/>
      </rPr>
      <t xml:space="preserve">
Se enviaron 45 cuestionarios y se obtuvieron 10 respuestas. Se realizaron 6 entrevistas y el documento de análisis de información cuantitativa y cualitativa se encuentra en revisión por parte de la Jefe de Oficina. 
</t>
    </r>
    <r>
      <rPr>
        <b/>
        <sz val="11"/>
        <color theme="1"/>
        <rFont val="Calibri"/>
        <family val="2"/>
      </rPr>
      <t>Grupo Otras entidades públicas</t>
    </r>
    <r>
      <rPr>
        <sz val="11"/>
        <color theme="1"/>
        <rFont val="Calibri"/>
        <family val="2"/>
      </rPr>
      <t xml:space="preserve">
Se enviaron 9 cuestionarios  y se recibieron 6 respuestas. El documento se encuentra en fase de construcción. 
</t>
    </r>
    <r>
      <rPr>
        <b/>
        <sz val="11"/>
        <color theme="1"/>
        <rFont val="Calibri"/>
        <family val="2"/>
      </rPr>
      <t>Grupo Academia y centros de pensamiento</t>
    </r>
    <r>
      <rPr>
        <sz val="11"/>
        <color theme="1"/>
        <rFont val="Calibri"/>
        <family val="2"/>
      </rPr>
      <t xml:space="preserve">
Se enviaron 45 cuestionarios a universidades y centros de pensamiento en el territorio nacional. Se recibieron 17 respuestas de Universidades y se han realizado 4 entrevistas.  El documento se encuentra en fase de construcción. 
</t>
    </r>
    <r>
      <rPr>
        <b/>
        <sz val="11"/>
        <color theme="1"/>
        <rFont val="Calibri"/>
        <family val="2"/>
      </rPr>
      <t xml:space="preserve">
Grupos étnicos</t>
    </r>
    <r>
      <rPr>
        <sz val="11"/>
        <color theme="1"/>
        <rFont val="Calibri"/>
        <family val="2"/>
      </rPr>
      <t xml:space="preserve">
Se han realizado reuniones con servidoras de la DTPCVED del grupo interno de trabajo de asuntos étnicos, donde se ajustaron los instrumentos metodológicos y cuestionarios de aplicación y se identificaron posibles espacios para la recolección del información.  Sin embargo, no se ha logrado este cometido, dado que la Unidad se encontraba en una fase de firma de protocolos con Comunidades Indígenas y Afrocolombianas. Actualmente,  se busca lograr una conexión  con los grupos étnicos a través de las coordinaciones que fueron definidas por parte de la  UnIdad.
</t>
    </r>
    <r>
      <rPr>
        <b/>
        <sz val="11"/>
        <color theme="1"/>
        <rFont val="Calibri"/>
        <family val="2"/>
      </rPr>
      <t xml:space="preserve">
Organizaciones, colectivos, movimientos y plataformas</t>
    </r>
    <r>
      <rPr>
        <sz val="11"/>
        <color theme="1"/>
        <rFont val="Calibri"/>
        <family val="2"/>
      </rPr>
      <t xml:space="preserve">
Se realizó una reunión con servidoras de la DTPCVED asignada a este tema, se discutio el cuestionario, la metodología y la muestra pertinente, representativa, no estadística, de las diferentes voces. Se seleccionaron las organizaciones con las cuales se van a hacer acercamientos para entrevista y se iniciaron los contacto. 
Se realizaron reuniones con CICR con el fin de coordinar el ajuste de la metodología, los instrumentos y su aplicación en territorio. Se estableció un cronograma para el desarrollo de toda la actividad que incluye cuestionarios diligenciados por integrantes del CICR y entrevistas a determinadas personas que han tenido una relación mas directa con la Unidad. Se ha seguido el cronograma de aplicación de cuestionarios y se  han realizado 2 entrevistas a los funcionarios del CICR. 
</t>
    </r>
    <r>
      <rPr>
        <b/>
        <sz val="11"/>
        <color theme="1"/>
        <rFont val="Calibri"/>
        <family val="2"/>
      </rPr>
      <t xml:space="preserve">
Espacios interinstitucionales</t>
    </r>
    <r>
      <rPr>
        <sz val="11"/>
        <color theme="1"/>
        <rFont val="Calibri"/>
        <family val="2"/>
      </rPr>
      <t xml:space="preserve">
Se realizó una matriz para la recolección de la informacion para el trabajo de articulación entre los GITT y los espacios interinstitucionales, está será enviada por la SGTT a los GITT para su diligenciamiento. 
</t>
    </r>
    <r>
      <rPr>
        <b/>
        <sz val="11"/>
        <color theme="1"/>
        <rFont val="Calibri"/>
        <family val="2"/>
      </rPr>
      <t xml:space="preserve">SAF: </t>
    </r>
    <r>
      <rPr>
        <sz val="11"/>
        <color theme="1"/>
        <rFont val="Calibri"/>
        <family val="2"/>
      </rPr>
      <t>Desde el año 2020, se viene desarrollando el estudio de “Caracterización de Particularidades, Necesidades y Expectativas de los Grupos de Interés de la UBPD, así como la evaluación de la Percepción sobre las respuestas que brinda la entidad”, un trabajo conjunto entre la Oficina de Gestión de Conocimiento y el Grupo Interno  de Trabajo de Servicio al Ciudadano. Al 2021 se han abordado 14 de los 20 grupos de interés identificados, y para el año 2022 se proyectaron 6 grupos más. Estos grupos se denominan: 
•        Otras Entidades Públicas
•        Sector Privado de Servicios
•        Grupos Étnicos
•        Organizaciones, Movimientos, Plataformas y Colectivos
•        Academia y Centros de Pensamiento
•        Espacios Interinstitucionales
Para este propósito por parte del GITT de Servicio al Ciudadano se han desarrollado desde el mes de mayo hasta agosto del 2022 las siguientes acciones:
1.        Actualización Cronograma de actividades (anexo 1)
2.        Actualización Mapa interactivo de Grupos de Interés: 
https://embed.kumu.io/a3fdf5ae507f74a0424f7f1e44fcb538#untitled-map 
3.        Socialización de Resultados de Caracterización Grupos de Interés con las Dependencias de la Unidad de Búsqueda:
o        Entidades Públicas Cercanas a la Búsqueda
o        Personas que Buscan
o        Personas que participaron del conflicto como parte de una organización armada.
Los resultados obtenidos hasta la fecha no se adjuntan dada la política de protección de datos, sumado a que estos informes no se han hecho públicos aún por parte de la Unidad de Búsqueda.
4.        Construcción y adecuación de instrumentos de recolección de información para aplicar a los actores y entidades parte de estos 6 grupos de interés (anexo 2)
5.        Acercamiento e invitación para la participación del estudio a entidades pertenecientes a los grupos de interés: Otras Entidades Públicas, Sector Privado de Servicios, Organizaciones, Colectivos, Movimientos y Plataformas y Academia y Centros de Pensamiento (Anexo 3)
6.        Articulación con el CICR para adecuar y aplicar los instrumentos de recolección de información de forma conjunta. Grupo de interés Organizaciones, Colectivos, Movimientos y Plataformas.
7.        Desarrollo de entrevistas y encuestas Otras Entidades Públicas, Sector Privado de Servicios, Organizaciones, Colectivos, Movimientos y Plataformas (CICR) y Academia y Centros de Pensamiento.
Los anexos de esta actividad no se adjuntan dada la política de protección de datos, sumado a que estos informes no se han hecho públicos aún por parte de la Unidad de búsqueda.
8.        Primeras versiones de documentos finales:
o        Sector Privado de Servicios
o        Otras Entidades Públicas.
Los anexos de esta actividad no se adjuntan dada la política de protección de datos, sumado a que estos informes no se han hecho públicos aún por parte de la Unidad de búsqueda.</t>
    </r>
  </si>
  <si>
    <r>
      <rPr>
        <b/>
        <sz val="11"/>
        <color theme="1"/>
        <rFont val="Calibri"/>
        <family val="2"/>
      </rPr>
      <t>OGC:</t>
    </r>
    <r>
      <rPr>
        <sz val="11"/>
        <color theme="1"/>
        <rFont val="Calibri"/>
        <family val="2"/>
      </rPr>
      <t xml:space="preserve"> Como soporte se adjuntan:
1_Los listados de asistencia
2_Las presentaciones.
*Link del mapa de GI: https://embed.kumu.io/f95f07142c78ddda8a47c1397908ed9a#mapa-de-relaciones-de-la-ubpd-con-los-grupos-de-interes
3_Pantallazo recolección de información grupo de interés Entidades públicas 
4_Pantallazo recolección de información grupo de interés Sector privado y servicios
5_Pantallazo recolección de información grupo de interés Academia y centros de pensamiento 
6_Listado de asistencia DTPCVED
7_Listado de asistencia grupo de interés OMCP (CICR)
8_Listado de asistencia grupo de interés OMCP-DTPCVED
9_Matriz grupo de interés Espacios interinstitucionales
10_Cronograma trabajo conjunto CICR-UBPD
11_Pantallazo de la agenda de la entrevista CICR1 
12_Pantallazo de la agenda de la entrevista  CICR2
</t>
    </r>
    <r>
      <rPr>
        <b/>
        <sz val="11"/>
        <color theme="1"/>
        <rFont val="Calibri"/>
        <family val="2"/>
      </rPr>
      <t>SAF:</t>
    </r>
    <r>
      <rPr>
        <sz val="11"/>
        <color theme="1"/>
        <rFont val="Calibri"/>
        <family val="2"/>
      </rPr>
      <t xml:space="preserve"> 
Informe Cualitativo Mayo - Agosto 2022
Anexo 1. Cronograma
Anexo 2. Instrumentos de recolección de la información
Anexo 3. Invitaciones Sector Privado</t>
    </r>
  </si>
  <si>
    <t>Actividad de carácter permanente, programada para toda la vigencia, presenta un amplio reporte de actividades de avance en diferentes grupos de interés y la aplicación de instrumentos en los mismos.  
Se sugiere detallar claramente el número de grupos de interés totales, el número de caracterizados y evaluados en su percepción, o el estado de avance de los mismos, para poder realizar una revisión más efectiva del avance y cumplimiento de la actividad.</t>
  </si>
  <si>
    <r>
      <rPr>
        <sz val="11"/>
        <color theme="1"/>
        <rFont val="Calibri"/>
        <family val="2"/>
      </rPr>
      <t>Se observó avance en la meta programada de acuerdo a las siguientes evidencias: 
1.Listado de asistencia Socialización Grupos de Interés con fecha de 11/08/2022 y 19/05/2022.                                                                                                                                                                    2.Presentación Caracterización Personas que buscan. 2021 
3.Presentación Grupos de interés-Entidades Públicas Cercanas a la búsqueda. 
4.Presentación Personas que Participaron como integrantes de una organización armada. 
5.Pantallazo recolección de información Grupo de interés entidades públicas. 
6.Pantallazo respuestas Grupo de interés Sector Privado y Servicios. 
7.Pantallazo respuestas Grupo de interés Academia y centros de pensamiento. 
8.Listado de asistencia Grupos Étnicos con fecha 22 junio 2022 
9.Listado de asistencia grupo de interés CICR fecha de 7 junio 2022.
10.Listado de asistencia OMCP y Espacios Interinstitucionales 23junio 2022.
11. Matriz grupo de interés Espacios interinstitucionales. 
12. Documento de Trabajo conjunto CICR. 7 junio 2022 
13.Capturas de pantallas de reunión tipo entrevista CICR. fecha del 5 agosto y 16 agosto 2022. (2)
Revisar link:</t>
    </r>
    <r>
      <rPr>
        <sz val="11"/>
        <color rgb="FF0070C0"/>
        <rFont val="Calibri"/>
        <family val="2"/>
      </rPr>
      <t xml:space="preserve"> https://drive.google.com/drive/folders/1PIkrhndpiriMi8dM4ntq-Hxn21EPXziu</t>
    </r>
  </si>
  <si>
    <t>La proyección estimada para el avance de la actividad en el último cuatrimestre de la vigencia estuvo orientada en la caracterizaron 6 grupos de interés: i) Sector privado y de servicios, ii) Otras entidades públicas, iii) Organizaciones, Movimientos, Colectivos y Plataformas, iv) Academia y Centros de pensamiento, v) Capítulo especial de la Cruz Roja Internacional y vi) Capítulo especial Ministerio del Interior; así como la valoración de la percepción de los mismos.
 Estos dos últimos grupos fueron puestos a consideración como remplazo de dos grupos inciales: Grupo Etnicos y Espacios Interinstitucionales, dadas las dinámicas de relacionamiento identificadas con estas poblaciones que no fueron posibles abordar conforme la metodología establecida. Sin embargo, para dar cumplimiento a la meta proyectada se avanzaron en estos dos grupos importantes en el marco del relacionamiento con la Entidad, por lo cual fueron incluidos dentro de la gestión. 
 Para lo anterior, se realizaron las siguientes acciones: Contacto e invitación a los grupos de interés, entrevistas a las personas representantes de cada grupo, sistematización y análisis de resultados y generación de documentos.
 Por otro lado, para la socialización de los resultados de la caracterización y evaluación de la percepción, se realizaron infografías con los hallazgos más importantes del estudio, las cuales fueron enviadas a través del correo a todas las personas de la Unidad de Búsqueda.
 Se da cumplimiento al 100% de la actividad propuesta
Adicionalmente se encuentra el mapa que da cuenta de las relaciones existentes entre los GI y la UBPD, disponible en este enlace actualizado a Julio de 2022. https://embed.kumu.io/af3b670020c96fe37fbf8a2a3d7e10d6#untitled-map
Dos de los grupos de interés planeados presentaron dificultades ajenas a la gestión de la OGC. Cada una de las situaciones presentadas por las cuales se define no realizar las caracterizaciones, se argumentan a continuación:
1)     GRUPOS ÉTNICOS: Para la vigencia del 2022, se proyectó caracterizar seis (6) grupos de interés dentro de los cuales se encuentran el denominado “Grupos Étnicos”. Este se compone de aquellas personas que comparten costumbres, tradiciones, historia, identidad, idioma, vínculos con un territorio, y sistemas sociales y políticos. Están determinados por unos ancestros, historia y territorio común. En Colombia, se reconocen seis grupos étnicos: indígenas, afrodescendientes, palenqueros, raizales de San Andrés y Providencia, comunidades negras y Rrom/Gitano. (Observatorio de Paz y Conflicto, 2020).
En este sentido, se construyó un plan de trabajo que incluyó las siguientes actividades:
1.      Actualización de actores e información importante sobre el grupo de interés y su relación con la UBPD.
2.      Adecuar la metodología para el desarrollo del estudio.
3.      Construcción de las herramientas para aplicar con los actores parte del grupo de interés.
4.      Articulación con la Dirección de Participación, contacto con las Víctimas y Enfoques Diferenciales para la gestión de los espacios de implementación de las herramientas con los distintos grupos étnicos.
5.      Implementación de las herramientas.
6.      Análisis y sistematización
7.      Elaboración del documento
8.      Cronograma de actividades.
No obstante, y a pesar de haber desarrollado un plan de trabajo acorde al objetivo propuesto, circunstancias derivadas de los procesos de la entidad en articulación con estos grupos poblacionales, dificultaron la realización del estudio y la generación de espacios adecuados para comunicar el propósito del estudio, seleccionar los participantes, invitarlos a participar y aplicar los instrumentos diseñados.
 El plan de trabajo propuesto y los resultados alcanzados durante el año 2022 son:
●      Definir y conceptualizar el grupo de interés “Grupos Étnicos” (2020)
●      Reuniones de articulación con la Dirección de Participación, Contacto con las Víctimas y Enfoques Diferenciales:
○      4/05/2022
○      14/06/2022
○      22/06/2022
●      Consolidación de los instrumentos a implementar, metodología a desarrollar y los actores que harían parte del estudio.
●      Cartas de invitación para el envío a través de los enlaces de los distintos grupos étnicos de la Dirección de Participación.
●      Comisión a la ciudad de Cali para presentar el proyecto en el espacio de Protocolización de la relación entre los grupos Afrocolombianos, Raizales y Palenqueros. (este espacio se planeó en conjunto con la Dirección de Participación, pero no se autorizó la presentación en esta comisión. 
En consecuencia, pese a las acciones adelantadas y el apoyo de la Dirección de Participación, hasta el momento no ha sido propicio ni pertinente establecer una hoja de ruta para la recolección de información con las representaciones de los grupos étnicos con miras a realizar el ejercicio de caracterización, ello, debido a las situaciones asociadas a las definiciones y priorizaciones que realizan dichos estamentos de manera autónoma.
 Así las cosas, se toma la decisión, por parte del equipo coordinador, de aplazar la implementación del estudio de caracterización para el grupo de interés en mención para el 2023 a la espera de que se concluyan los procesos de articulación y de Consulta Previa que impulsen este tipo de iniciativas en pro del mejoramiento de las relaciones con los distintos pueblos que han sido víctimas del conflicto y de los distintos tipos de desaparición. Este equipo considera que la tarea de caracterización, para el grupo de interés debería ser desarrollado directamente por la Dirección Técnica de Participación quienes son los que han trabajado la construcción de confianza y el relacionamiento, esto con el fin de ser cuidadosos en la relación así como respetar y mantener los acuerdos a los que se ha llegado. Las metodologías e instrumentos se pondrían a disposición de esta Dirección Técnica para avanzar el estudio, así como los apoyos requeridos por parte del equipo que ha trabajado en la caracterización de los grupos de interés.</t>
  </si>
  <si>
    <t>1. Caracterización de las particularidades, necesidades y expectativas y evaluación de la percepción del Grupo Sector privado y de servicios
 2. Caracterización de las particularidades, necesidades y expectativas y evaluación de la percepción del Grupo Otras entidades públicas
 3. Caracterización de las particularidades, necesidades y expectativas y evaluación de la percepción frente a las respuestas que brinda la UBPD del grupo de interés “Organizaciones, Movimientos, Colectivos y Plataformas”
 4. Caracterización de las particularidades, necesidades y expectativas y evaluación de la percepción del grupo Academia y Centros de pensamiento (Universidades).
 5. Caracterización de las particularidades, necesidades y expectativas y evaluación de la percepción del grupo Comité Internacional de la Cruz Roja Colombia.
 6. Caracterización de las particularidades, necesidades y expectativas y evaluación de la percepción frente a las respuestas que brinda la UBPD del “Ministerio del Interior”.
 7. (8) Piezas Comunicativas</t>
  </si>
  <si>
    <t>Actividad finalizada, se reportan cinco (5) grupos de interés caracterizados:
Sector privado y de servicios
Otras entidades públicas
Organizacione, Movimientos, Colectivos y Plataformas
Academia y Centros de Pensamiento
Comité Internacional de la Cruz Roja Colombia
Se recomienda continuar con las socializaciones que se vienen adelantando</t>
  </si>
  <si>
    <t>Subcomponente 3
Incentivos para motivar la cultura de la rendición y petición de cuentas</t>
  </si>
  <si>
    <t xml:space="preserve">Implementar las actividades de sensibilización e incentivos -planteados en la estrategia de rendición de cuentas- que permita fortalecer la cultura de la rendición de cuentas entre los servidores de la UBPD, la ciudadanía y los familiares que hagan parte de los grupos de interés. </t>
  </si>
  <si>
    <t>Actividades desarrolladas</t>
  </si>
  <si>
    <t>Se realizó invitación a la Audiencia Pública de Rendición de Cuentas a través de redes sociales para la ciudadanía en general y a través de correo electrónico masivo para todos los servidores y servidoras de la UBPD, esta actividad se realizó en diferentes momentos para garantizar la asistencia de los participantes..
Adicionalemente se ubicó un banner al inicio en la pagina web se recibieron y sistematizaron todas las preguntas recibidas. Se avanzó en la consolidación de las respuestas asignadas por dependenciasa y su publicación en la página web.</t>
  </si>
  <si>
    <t>Publicaciones en redes sociales
Publicación en banner Página WEB
Documento consolidado de respuestas a las preguntas de la rendición de cuentas</t>
  </si>
  <si>
    <t>La actividad inicia en abril de la vigencia, es decir, finalizando el periodo de reporte y su fecha límite es el 31 de diciembre, sin embargo se presentan diferentes actividades de cumplimiento en el componente de responsabilidad de la rendición de cuentas.</t>
  </si>
  <si>
    <t>Se observó avance en la meta programada de acuerdo a las siguientes evidencias: 
1.Se observó video en you tube de la realización de Rendición de Cuentas UBPD realizada 30 de marzo de 2022.
2. Se observa pantallazos en Facebook, Instagram y página web de la invitación a la Rendición  de Cuentas de la UBPD. 
3. La Oficina Asesora de Comunicaciones envío correo electrónico a los servidores de la UBPD con el asunto: Les invitamos a conectarse a la audiencia de Rendición. D acuerdo a lo anterior, el documento de la Estrategia de Rendición de Cuentas se encuentra sin revisó, aprobó de las áreas que participaron en la construcción del documento.</t>
  </si>
  <si>
    <r>
      <rPr>
        <sz val="11"/>
        <color theme="1"/>
        <rFont val="Calibri"/>
        <family val="2"/>
      </rPr>
      <t xml:space="preserve">De acuerdo con los lineamientos de Función Pública contemplados en el Manual Único de Rendición de Cuentas – MURC, el elemento de la rendición de cuentas que anteriormente se denominaba “Incentivos”, ahora se denomina “Responsabilidad” y se encuentra orientado más a </t>
    </r>
    <r>
      <rPr>
        <i/>
        <sz val="11"/>
        <color theme="1"/>
        <rFont val="Calibri"/>
        <family val="2"/>
      </rPr>
      <t>“la necesidad de que las instituciones cumplan con los compromisos
propuestos en los ejercicios de rendición de cuentas y tomen acciones correctivas para mejorar la garantía de los derechos. Se debe ir más allá de los incentivos. Se requiere garantizar un compromiso institucional total con la consolidación de una incidencia efectiva de la participación ciudadana en los ejercicios de rendición de cuentas”</t>
    </r>
    <r>
      <rPr>
        <sz val="11"/>
        <color theme="1"/>
        <rFont val="Calibri"/>
        <family val="2"/>
      </rPr>
      <t>. Por lo anterior, en la estrategia de rendición de cuentas se definieron como acciones asociadas a este elemento las siguientes:
- Divulgación de respuestas a las preguntas recibidas en los espacios de diálogo, que no hayan sido atendidas en dichos espacios: Durante el mes de abril y mayo se realizó la preparación y consolidación de respuestas a las preguntas recibidas en la audiencia pública de rendición de cuentas, que no fueron atendidas en dichos espacios. Se adjunta soporte de publicación de preguntas y respuestas audiencia pública 2021 https://ubpdbusquedadesaparecidos.co/wp-content/uploads/2022/05/Respuestas-a-preguntas_Audiencia-Pu%CC%81blica-de-Rendicio%CC%81n-de-Cuentas-1.pdf. Cumplimiento: 100% 
- Monitoreo y divulgación del estado de la gestión de los compromisos que se generen a partir de los espacios de diálogo: Como parte de las respuestas a las preguntas recibidas en la audiencia pública, se incorporó el seguimiento de las solicitudes de información acerca del avance en el proceso de búsqueda de algunas personas que lo manifestaron durante la audiencia. Se encuentra pendiente monitorear el estado de la gestión de los casos de las solicitudes de búsqueda que se presentaron durante la audiencia. Cumplimiento: 40%
- Elaboración del informe de evaluación de la audiencia pública de rendición de cuentas: Durante el segundo cuatrimestre de 2022 se realizó el ejercicio de evaluación de la audiencia pública, en el cual participaron la Oficina Asesora de Planeación y la Oficina Asesora de Comunicaciones y Pedagogía. Se adjunta el documento resultante. Cumplimiento: 100%
Por lo tanto, con corte al segundo cuatrimestre, se cuenta con un avance acumulado del 80%.</t>
    </r>
  </si>
  <si>
    <t>Soportes publicación en página web de preguntas y respuestas de la audiencia pública de rendición de cuentas vigencia 2021
Documento evaluación audiencia pública rendición de cuentas vigencia 2021</t>
  </si>
  <si>
    <t>Se detallan las actividades del componente de responsabilidad, asignando valores a los cumplimientos ejecutados y pendientes.</t>
  </si>
  <si>
    <t>Se observó avance en la meta programada de acuerdo a las siguientes evidencias:
 1. Evaluación Audiencia pública de rendición de cuentas.
 2.Soportes publicación preguntas y respuestas audiencia pública 2021 - Mayo 2022.</t>
  </si>
  <si>
    <t>Como se informó en el periodo anterior, de acuerdo con los lineamientos de Función Pública contemplados en el Manual Único de Rendición de Cuentas – MURC, el elemento de la rendición de cuentas que anteriormente se denominaba “Incentivos”, ahora se denomina “Responsabilidad” y se encuentra orientado más a “la necesidad de que las instituciones cumplan con los compromisos propuestos en los ejercicios de rendición de cuentas y tomen acciones correctivas para mejorar la garantía de los derechos. Se debe ir más allá de los incentivos. Se requiere garantizar un compromiso institucional total con la consolidación de una incidencia efectiva de la participación ciudadana en los ejercicios de rendición de cuentas”. 
 A continuación se reporta el avance que completa el 100% de la implementación del componente de responsabilidad de la estrategia de rendición de cuentas 2022. 
 Durante la audiencia pública de rendición de cuentas 2021 de la Unidad de Búsqueda de Personas dadas por Desaparecidas - UBPD, realizada el 30 de marzo de 2022, se recibieron 8 solicitudes de información relacionadas con el estado de la búsqueda de algunas personas dadas por desaparecidas. Al respecto, el Grupo de Servicio al Ciudadano realizó lo pertinente para identificar que estos casos ya hacían parte de alguna solicitud de búsqueda incluida en el Registro de Solicitudes de Búsqueda de la UBPD. Esta información se constituyó en la respuesta brindada por la UBPD a estas solicitudes de información y fue incluida como parte del consolidado de "RESPUESTA A LAS PREGUNTAS PLANTEADAS POR LA CIUDADANÍA DURANTE EL DESARROLLO DE LA AUDIENCIA PÚBLICA DE RENDICIÓN DE CUENTAS SOBRE LA GESTIÓN DE LA UBPD - 2021" que se encuentra publicado en la página web institucional desde mayo de 2022, en el siguiente enlace: https://ubpdbusquedadesaparecidos.co/wp-content/uploads/2022/05/Respuestas-a-preguntas_Audiencia-Pública-de-Rendición-de-Cuentas-1.pdf
 En la respuesta brindada por la UBPD a estas solicitudes de información, se indicó lo siguiente: "...agradecemos ponerse en contacto a través de nuestros canales de atención para brindar información, dada la naturaleza de esta que guarda reserva y confidencialidad. Línea de atención fija en Bogotá (601) 3770607, Línea de atención celular: 316-2783918, Línea gratuita nacional: 018000-117175, Correo electrónico: servicioalciudadano@ubpdbusquedadesaparecidos.co, Formulario Web – Radique su PQRS www.ubpdbusquedadesaparecidos.co/servicio-ciudadano/...". Al respecto, en el cuatrimestre el Grupo de Servicio al Ciudadano verificó si posteriormente a la publicación en página web de este consolidado de respuestas mencionado, alguna de las personas asociadas a las solicitudes de información se puso en contacto con la UBPD por los canales mencionados, encontrando un caso que fue redireccionado al Grupo Interno de Trabajo Territorial Cali, por ser de su competencia. La solicitud de búsqueda asociada a este caso se encuentra registrada con el ID 773 con fecha de ingreso 20 de agosto de 2019.
 Asimismo, en el periodo se identificaron acciones de mejora frente al tratamiento de las solicitudes de búsqueda destacándose la finalización y formalización de la Guía para la recepción, registro y designación de solicitudes de búsqueda y consulta de información entregada por las personas que buscan y otros actores sociales e institucionales; que contribuyen a la búsqueda de personas dadas por desaparecidas en el contexto y en razón del conflicto armado. Esta Guía fue formalizada en el Sistema de Gestión bajo el código PAH-GU-006, y se orienta a brindar orientaciones técnicas, metodológicas y operativas que faciliten la designación de solicitudes de búsqueda y la consulta de la información entregada por personas que buscan, y otros actores sociales e institucionales, en los diferentes ámbitos territoriales. La Guía puede ser consultada en: https://drive.google.com/drive/folders/1uagbMtGI9HpZA4v4FrgnbxsjR4udDYBC
 Finalmente, es pertinente aclarar que en la formulación del Plan de Acción 2023 se contempló como una de las metas el diseño y puesta en marcha de una (1) estrategia de respuesta masiva a las familias y organizaciones, la cual contempla las cerca de 22 mil solicitudes de búsqueda que tiene actualmente el registro de solicitudes de búsqueda de la UBPD.
 Por lo tanto, con corte al tercer cuatrimestre, se cuenta con un avance acumulado del 100%.</t>
  </si>
  <si>
    <t>Se completan también las actividades de la estrategia de rendición de cuentas, enfocadas en el pilar de "responsabilidad", cumpliendo los compromisos adquiridos durante el ejercicio de diálogo de la audicencia p+ublica.</t>
  </si>
  <si>
    <t>Subcomponente 4
Evaluación y retroalimentación a la gestión institucional</t>
  </si>
  <si>
    <t>Realizar seguimiento y evaluación del cumplimiento de la estrategia y de los mecanismos utilizados para realizar la Rendición de Cuentas de la UBPD</t>
  </si>
  <si>
    <t>Rendición de Cuentas Evaluada
(1)</t>
  </si>
  <si>
    <t>Se avanza en la construcción de documento de evaluación que contempla variables como temáticas, asistencia, cobertura, medios de difusión entre otros.</t>
  </si>
  <si>
    <t>Actividad a iniciar en el segundo periodo, de acuerdo con la programación definida.  Se avanza en la construcción del documento de evaluación que será presentado en el segundo cuatrimestre.</t>
  </si>
  <si>
    <t>Actividad programada para iniciar en el segundo periodo, sin embargo se adjunta el documento de evaluación en construcción.</t>
  </si>
  <si>
    <t xml:space="preserve">Durante el segundo cuatrimestre de 2022 se realizó el ejercicio de evaluación de la audiencia pública de rendición de cuentas, conjuntamente entre la Oficina Asesora de Planeación y la Oficina Asesora de Comunicaciones y Pedagogía. La evaluación se realizó en torno a los siguientes componentes:
- Convocatoria
- Resultados de la consulta preliminar a la ciudadanía sobre temáticas de interés
- Asistencia
- Presencia en medios y redes sociales
- Material de apoyo
- Desarrollo de la audiencia
- Evaluación de la percepción
- Preguntas y respuestas
- Oportunidades de mejora
Se adjunta el documento resultante. </t>
  </si>
  <si>
    <t>Documento evaluación audiencia pública rendición de cuentas vigencia 2021</t>
  </si>
  <si>
    <t>Se presenta la evaluación respectiva, finalizada y se finaliza la actividad.</t>
  </si>
  <si>
    <t>Se observó cumplimiento de la meta programada de acuerdo a la siguiente evidencia:
1.Evaluación Audiencia pública de rendición de cuentas.</t>
  </si>
  <si>
    <t>Actividad finalizada en periodo anterior.</t>
  </si>
  <si>
    <t>Desarrollar las oportunidades de mejora con base en las propuestas, quejas y expectativas pertinentes planteadas por la ciudadanía en la rendición de cuentas y la evaluación de la misma</t>
  </si>
  <si>
    <t>Plan de Oportunidades de Mejora</t>
  </si>
  <si>
    <t>La actividad tiene fecha de inicio para el segundo cuatrimestre. Una vez se tengan listas las evaluaciones iniciales.</t>
  </si>
  <si>
    <t>Actividad para iniciar en el siguiente periodo de acuerdo con las fechas programadas.</t>
  </si>
  <si>
    <t>A partir del ejercicio de evaluación de la audiencia pública se consideraron aspectos claves para la preparación y desarrollo de la misma que corresponden a las etapas previas, durante y posterior al evento. Teniendo en cuenta dichos aspectos claves, la experiencia de la audiencia pública realizada en marzo de 2022 y las observaciones manifestadas por los asistentes en la encuesta de percepción, se desarolló un análisis de cada aspecto y se determinó como oportunidad de mejora  la necesidad de consolidar el equipo líder de la preparación y desarrollo de la audiencia pública de rendición de cuentas y la pertinencia de elaborar un cronograma integral de preparación y desarrollo de la audiencia pública, su implementación y seguimiento, que contemple los respectivos responsables del equipo líder que se consolide. La fecha de ejecución de la oportunidad de mejora va desde el mes de septiembre de 2022 hasta marzo de 2023.
Esta información se encuentra en el componente 9 del documento de Evaluación de la audiencia pública de rendición de cuentas 2021, adjunto.</t>
  </si>
  <si>
    <t>Se observan las mejoras planteadas en la evaluación y se reporta el avance de las mismas al corte del cuatrimestre.</t>
  </si>
  <si>
    <t>Se observó avance en la meta programada de acuerdo a las siguientes evidencias: 
*Evaluación Audiencia pública de rendición de cuentas.</t>
  </si>
  <si>
    <t>A continuación se describen los avances al respecto de las oportunidades de mejora de rendición de cuentas, establecidas a partir del ejercicio de evaluación de la audiencia pública en la cual se consideraron aspectos claves para la preparación y desarrollo de la misma que corresponden a las etapas previas, durante y posterior al evento. Las oportunidades de mejora corresponden a:
 1. Consolidación del equipo líder de la preparación y desarrollo de la audiencia pública de rendición de cuentas
 El 28 de septiembre de 2022 se realizó la primera reunión del equipo de trabajo para la preparación de la audiencia pública de rendición de cuentas 2022, con el fin de formalizar la conformación del equipo de trabajo, estableciendo roles y acuerdos generales, los cuales fueron validados y aprobados por los miembros del equipo. 
  2. Elaboración de un cronograma integral de preparación y desarrollo de la audiencia pública, su implementación y seguimiento, que contempla los respectivos responsables del equipo líder que se consolide. 
 Desde la OAP se elaboró el cronograma integral de preparación y desarrollo de la audiencia pública de rendición de cuentas 2022, el cual contempla la programación de las reuniones del equipo de rendición de cuentas, la definición de fecha, lugar y aspectos generales, la definición de temáticas, convocatoria y campaña de expectativa, la realización de la audiencia y su transmisión y el respectivo monitoreo a todas las etapas. 
 El 28 de septiembre de 2022 se realizó la primera reunión del equipo de trabajo para la preparación de la audiencia pública de rendición de cuentas 2022, con el fin de formalizar la conformación del equipo de trabajo, estableciendo roles y acuerdos generales, los cuales fueron validados y aprobados por los miembros del equipo. En esta reunión se presentó y validó el cronograma integral de preparación y desarrollo de la audiencia pública de rendición de cuentas. Además se establecieron compromisos frente a la elaboración de la propuesta de encuesta dirigida a la ciudadanía en general sobre los temas de mayor interés para la audiencia y la campaña de expectativa y divulgación de esta encuesta.
 El 4 de octubre de 2022 se realizó la segunda reunión del equipo de rendición de cuentas con el fin de socializar la estructura del informe de gestión institucional 2022 y 2018 - 2023 y a partir de dicha estructura plantear una propuesta del contenido de la audiencia, asi como del nombre y fecha de la misma, del carácter y enfoque, del territorio en el que se realizará la audiencia (pros y contras), revisar disponibilidad presupuestal para la audiencia pública o la necesidad de apoyo de cooperación internacional.
 El 20 de octubre de 2022 se realizó la tercera reunión del equipo de rendición de cuentas con el fin de presentar la propuesta de encuesta dirigida a la ciudadanía sobre temáticas de mayor interés para la audiencia y el análisis y perfeccionamiento de la misma.
 Posteriormente, se realizaron reuniones entre la OAP y OACP para ajustar y completar la estructura de la audiencia pública, con el fin de presentar una propuesta a la Directora General para su validación. Asimismo, se realizaron dos reuniones con la Directora General para presentar la propuesta en mención y recibir sus observaciones y comentarios respecto del territorio en el cual se realizará la audiencia, el nombre de la misma y la estructura propuesta.
 El cumplimiento de la programación del cronograma debió aplazarse hasta tanto no se hicieran las validaciones con la Directora General sobre el territorio, fecha, nombre y estructura de la audiencia.
 El 3 de enero de 2023 se realizó la cuarta reunión del equipo de rendición de cuentas con el fin de socializar la estructura de la audiencia revisada y comentada por la Directora General, definir el lugar para la realización de la audiencia en el territorio señalado por la Directora, así como determinar los invitados a la audiencia y la gestión oportunade las invitaciones. 
 El 5 de enero de 2023 se realizó una reunión entre OAP, OACP y SGTT con el fin de ajustar el contenido de la audiencia para presentar nuevamente una versión ajustada del mismo a la Directora General.
 Se encuentra pendiente concluir la preparación de la audiencia y su realización el 2 de febrero de 2023.</t>
  </si>
  <si>
    <t>Soporte memoria reunion equipo rendición de cuentas 28.09.2022
 Soporte Roles y Responsabilidades de los miembros del equipo de rendición de cuentas.
 Soporte Cronograma Integral Audiencia Pública de Rendición de Cuentas 2022 
 Soporte memorias y/o listas de asistencia reunion equipo rendición de cuentas 4.10.2022, 20.10.2022, 3.01.2023 y 5.01.2023</t>
  </si>
  <si>
    <t>Finalización de las actividades desarrolladas, enfocadas principalmente en la consolidación del equipo de rendición de cuentas y en la elaboración del cronograma de estrategia, estas acciones son producto de la evaluación realizada.</t>
  </si>
  <si>
    <t>Componente 4: Atención al Ciudadano</t>
  </si>
  <si>
    <t>Subcomponente</t>
  </si>
  <si>
    <t xml:space="preserve">Responsable </t>
  </si>
  <si>
    <r>
      <rPr>
        <b/>
        <sz val="11"/>
        <color theme="1"/>
        <rFont val="Calibri"/>
        <family val="2"/>
      </rPr>
      <t xml:space="preserve">Subcomponente 1
</t>
    </r>
    <r>
      <rPr>
        <sz val="11"/>
        <color theme="1"/>
        <rFont val="Calibri"/>
        <family val="2"/>
      </rPr>
      <t>Estructura administrativa y Direccionamiento Estratégico</t>
    </r>
  </si>
  <si>
    <t>Realizar un autodiagnóstico aplicado al proceso de Servicio al Ciudadano</t>
  </si>
  <si>
    <t>Documento de autodiagnóstico aplicado al proceso (1)  
Evidencias de presentación y revisión del documento</t>
  </si>
  <si>
    <t>Subdirección Administrativa y Financiera - Grupo de Servicio al Ciudadano</t>
  </si>
  <si>
    <t xml:space="preserve">La actividad propuesta hace parte de los ejercicios de planeación internos del Grupo de Servicio al Ciudadano, que buscan una mirada reflexiva sobre los propósitos y objetivos cumplidos en la vigencia anterior y los nuevos retos del presente año; para ello aplicó durante el mes de enero un instrumento denominado “diagnóstico de servicio al ciudadano”, el cual recoge elementos de la Política de Servicio acogida por la entidad a través del documento SCI-PT-002 en el Sistema de Gestión.
En este orden de ideas, cada servidor que conforma el Grupo Interno de Trabajo diligenció de manera individual el diagnóstico, posterior a ello se consolidaron y promediaron los resultados que se presentan a continuación: El instrumento recoge 12 categorías de valoración, i) Caracterización grupos de interés y medición de percepción, ii) Formalización de la dependencia o área, iii) Procesos, iv) Atención incluyente, accesibilidad y Lenguaje Claro, v) Sistemas de información, vi) Publicación de información, vii) Canales de atención, viii) Protección de datos personales, ix) Gestión de PQRSD, x) Gestión del talento humano, xi) Control y xii) Buenas prácticas. De los cuales los resultados promedio arrojaron sobre una escala de 0 a 100 un puntaje del 72,6 de avance en la gestión del proceso.
De lo anterior se adjunta como evidencia: acta de reunión para diligenciamiento del instrumento, listado de asistencia y resultados promedio.
</t>
  </si>
  <si>
    <t>1. Acta de Reunion Ejercicio Autodiagnóstico
2. Listado de Asistencia Autodiagnóstico
3. RESULTADOS PROMEDIO AUTODIAGNÓSTICO</t>
  </si>
  <si>
    <t>Se observa el cumplimiento de la actividad, con los soportes adecuados.  Actividad finalizada y con soportes adecuados</t>
  </si>
  <si>
    <t>Se observó cumplimiento de la meta programada de acuerdo a las siguientes evidencias: 
1. Autodiagnóstico de Servicio al Ciudadano.
2. Listado de asistencia del ejercicio de autodiagnóstico con fecha: 13/01/2022.
3.Acta de reunión con el asunto: Realizar ejercicio autodiagnóstico del proceso de Servicio al Ciudadano.</t>
  </si>
  <si>
    <t>Esta actividad se encuentra cumplida en su 100% desde el primer reporte valorado</t>
  </si>
  <si>
    <t>Aportados en el primer reporte</t>
  </si>
  <si>
    <t xml:space="preserve">Actividad finalizada en el primer cuatrimestre.  </t>
  </si>
  <si>
    <t>Finalización de la meta programada en el primer cuatrimestre de 2022.</t>
  </si>
  <si>
    <t>Actividad finalizada el periodo anterior y con los soportes necesarios.</t>
  </si>
  <si>
    <t xml:space="preserve">Elaborar el plan interno de trabajo de servicio al ciudadano y aprobar por parte de la Subdirección Administrativa y Financiera </t>
  </si>
  <si>
    <t>Evidencias de aprobación y publicación del Plan de trabajo en la página Web</t>
  </si>
  <si>
    <r>
      <rPr>
        <sz val="11"/>
        <rFont val="Calibri"/>
        <family val="2"/>
      </rPr>
      <t xml:space="preserve">Producto del ejercicio de análisis y autodiagnóstico, de las actividades contenidas en el MECI, plan de acción, matriz de riesgos, se propone un plan interno de trabajo, el cual comprende las siguientes macroestrategias: i) Actividades preparatorias del proceso, ii) Actividades de cualificación, iii) Informes y reportes, iv) Actualización de documentos, v) Mecanismos de control y seguimiento, vi) Estrategia de percepción y lenguaje claro, vii) Procesos de atención, para un total de 58 actividades a desarrollar durante la vigencia 2022. El plan interno de trabajo fue presentado a la Subdirectora Administrativa y Financiera, de lo cual se presenta como evidencia acta y listados de asistencia sobre las sesiones de retroalimentación y ajuste, de lo cual se obtuvo la publicación del plan en pagina Web a través del link </t>
    </r>
    <r>
      <rPr>
        <u/>
        <sz val="11"/>
        <color rgb="FF1155CC"/>
        <rFont val="Calibri"/>
        <family val="2"/>
      </rPr>
      <t>https://ubpdbusquedadesaparecidos.co/transparencia/planeacion/.</t>
    </r>
  </si>
  <si>
    <t>1. Acta de Reunion Presentación Plan Interno de Trabajo
2. Listado de Asistencia Plan de Trabajo
3. PLAN DE TRABAJO SERVICIO AL CIUDADANO_2022</t>
  </si>
  <si>
    <t>Se evidencia el documento finalizado y su sesión de aprobación con la SAF.</t>
  </si>
  <si>
    <t xml:space="preserve">
Se observó cumplimiento de la meta programada de acuerdo a las siguientes evidencias: 
1.Plan de Trabajo de Servicio al Ciudadano vigencia 2022.  
2.Listado de asistencia con el asunto: Presentación Plan de Trabajo con fecha 17/01/2022.
3.Acta de Reunión con el asunto: Revisar y aprobar el Plan Interno de Trabajo de Servicio al Ciudadano.</t>
  </si>
  <si>
    <t xml:space="preserve">Actividad finalizada en el primer cuatrimestre. </t>
  </si>
  <si>
    <t>Actualizar la política de Servicio al Ciudadano en el Sistema de Gestión</t>
  </si>
  <si>
    <t>Una (1) política actualizada</t>
  </si>
  <si>
    <t xml:space="preserve">Con el propósito de llevar a cabo una efectiva actualización de la política se ha participado en diferentes ejercicios de cualificación convocados por el Departamento Nacional de Planeación y el Departamento Administrativo de la Función Pública, denominados como “Invitación sesión asistencia técnica formulación e implementación política de servicio al ciudadano”, llevada a cabo el 8 de marzo a través del link de conexión &lt;https://teams.microsoft.com/l/meetup-join/19%3ameeting_OTVjM2Y5NzUtZjBhYy00ZDQ3LTkwOGItYzU2MGEzYTg4MGQz%40thread.v2/0?context=%7b%22Tid%22%3a%225503aac2-7a15-46af-b520-2a675ad1df16%22%2c%22Oid%22%3a%22b0ac9a04-c390-4624-ac95-073149d598bd%22%7d&gt;
El 25 de marzo a través del link: &lt;https://teams.microsoft.com/l/meetup-join/19%3ameeting_MTFkZTMwYTgtNWFkYS00ZGE4LWIyZTAtNzBjNGIxNDFlNGQ1%40thread.v2/0?context=%7b%22Tid%22%3a%225503aac2-7a15-46af-b5202a675ad1df16%22%2c%22Oid%22%3a%2200370c3b-0db9-49e0-94ba-0c9d33136783%22%7d&gt;
Próximamente se presentará el documento ajustado y actualizado conforme los nuevos lineamientos de política.
</t>
  </si>
  <si>
    <t>No se evidencia avance en la actualización de la política, es necesario iniciar esta actividad con urgencia ya que su fecha de vencimiento es finalizando mayo (reporte del segundo cuatrimestre)</t>
  </si>
  <si>
    <t>Se observó avance en la meta programada de acuerdo a las siguientes evidencias: 
De acuerdo a lo reportado por la Subdirección Administrativa y Financiera - Grupo de Servicio al Ciudadano “Próximamente se presentará el documento ajustado y actualizado conforme los nuevos lineamientos de política”. No obstante, no se aportó soportes.
Por lo anterior, se recomienda avanzar en la actualización de la política de Servicio al Ciudadano, teniendo en cuenta que tiene fecha final de 30/05/2022.</t>
  </si>
  <si>
    <t>El documento de Política de Servicio al Ciudadano fue actualizado con base en las necesidades identificadas por el proceso, fue sujeto a validación y aprobación por parte de la Secretaría General, Subdirección Administrativa y Financiera y Oficina Asesora Jurídica. En este orden fue solicitado el espacio en la agenda del Comité de Gestión desde el 22 de junio, hasta la fecha, sin embargo por las cancelaciones de algunos Comités o por falta de tiempo para abordar los diversos puntos de la agenda no ha podido ser presentada.</t>
  </si>
  <si>
    <t>3 correos de citación a Comité de Gestión
Documento de Política de Servicio al Ciudadano
Presentación de Política</t>
  </si>
  <si>
    <t>Se observa avance en el desarrollo de la política y gestión para su aprobación, sin embargo no ha sido presentada en el Comité para su aprobación y se encuentra vencida desde junio de este año, se recomienda prioriza su finalización.</t>
  </si>
  <si>
    <t>Se observó avance en la meta programada de acuerdo a las siguientes evidencias:
1.Correos de citación a Comité de Gestión- Correo Citación y agenda del Comité de Gestión de fecha 24 de agosto de 2022 efectuada el día 18 de Agosto 2022.
2.Copia de correos de remisión material de apoyo comité de gestión efectuada de fecha 9 de Agosto 2022.
3.Copia de correos de solicitud de espacio comité de gestión.
4.Documento de Política de Servicio al Ciudadano.
5.Presentación de Política de Servicio al Ciudadano, Sin embargo, se encuentra pendiente la revisión y aprobación de la Política por parte de los miembros del Comité de Gestión.
Se recomienda al Grupo de Servicio al Ciudadano realizar gestión con el fin de presentar la Política de Servicio al Ciudadano en el próximo Comité de Gestión teniendo en cuenta que la actividad tenía fecha final 30/5/2022.</t>
  </si>
  <si>
    <t>La Política de Servicio al Ciudadano fue presentada en el Comité del 17 de agosto, de la cual fue soliictada su validación con la Dirección de Participación y la Oficina de Gestión del Conocmiento.
 Por lo anterior el documento fue ajustado conforme las recomendaciones realizadas por estas dos dependencias, quienes trabajaron en ello durante los meses de septiembre a diciembre. La última revisión elaborada por Gestión del Conocimiento mediante el Memorando UBPD-3-2022-018534 del 19 de diciembre. En este orden de ideas se realizó el ajuste al documento, y a la espera de la programación del Comité de Gestión de la vigencia 2023 para su validación.
 En razón a lo expuesto anteriormente y aunque se dió trámite a cada unas de las revisiones sugeridas por el Comité, por los tiempos no fue posible para esta vigencia el cumplimiento al 100% de la actividad.</t>
  </si>
  <si>
    <t>1. Documento de Política de Servicio al Ciudadano final 2. Memorando UBPD-3-2022-018534</t>
  </si>
  <si>
    <r>
      <rPr>
        <b/>
        <sz val="11"/>
        <color theme="1"/>
        <rFont val="Calibri"/>
        <family val="2"/>
      </rPr>
      <t xml:space="preserve">Subcomponente 2 </t>
    </r>
    <r>
      <rPr>
        <sz val="11"/>
        <color theme="1"/>
        <rFont val="Calibri"/>
        <family val="2"/>
      </rPr>
      <t xml:space="preserve">
Fortalecimiento de los canales de atención</t>
    </r>
  </si>
  <si>
    <t>Realizar jornadas de capacitación a los/las servidores/as de los grupos internos de trabajo territorial en los protocolos de atención telefónica.</t>
  </si>
  <si>
    <t>Capacitación en los protocolos de atención telefónica al total de los grupos internos de trabajo territorial
Listados de asistencia (3)</t>
  </si>
  <si>
    <r>
      <rPr>
        <sz val="11"/>
        <color theme="1"/>
        <rFont val="Calibri"/>
        <family val="2"/>
      </rPr>
      <t>Subdirección Administrativa y Financiera - Grupo de Servicio al Ciudadano -</t>
    </r>
    <r>
      <rPr>
        <sz val="11"/>
        <color theme="1"/>
        <rFont val="Calibri"/>
        <family val="2"/>
      </rPr>
      <t xml:space="preserve"> Subdirección de Gestión Humana</t>
    </r>
  </si>
  <si>
    <t xml:space="preserve">Teniendo en cuenta el plan de trabajo para el 2022, dentro de las actividades se estableció un cronograma de capacitación para abordar debilidades y fortalecer la apropiación y aplicación de lineamientos en materia de servicio al ciudadano que responden al objetivo de “Profundizar sobre procesos Administrativos y Jurídicos en torno a los temas de PQRSD y protocolos de atención”, entre otros.
A la fecha se han realizado las siguientes capacitaciones:
• Satélite Valledupar (9 y 10 febrero 22)
• GITT Barranquilla (16 y 17 febrero 22)
• Satélite Buenaventura (9 y 10 marzo 22)
• GITT Quibdó (23 y 24 marzo 22)
• Satélite Tumaco (4 y 5 de abril 22)
De lo anterior se anexa como evidencia: las actas con registro fotográfico y listados de asistencia.
</t>
  </si>
  <si>
    <t>Cualificación
1. Barranquilla
2. Buenaventura
3. Nivel Central
4. Quibdó
5. Tumaco
6. Valledupar</t>
  </si>
  <si>
    <t>Se observa avance de la actividad, en torno a las seis capacitaciones adelantadas en el periodo.
Aunque se hace referencia al cronograma del plan de trabajo, no se aporta el detalle de dichas capacitaciones, que faciliten el entendimiento del reporte cuantitativo, es decir, para qué periodos (fechas) se tienen esperadas las capacitaciones.</t>
  </si>
  <si>
    <t>Se observó avance en la meta programada de acuerdo a las siguientes evidencias: 
1.Listado de asistencia de la sede de Barranquilla  de fecha 16  y  17/02/2022  con el  objetivo del evento: Realizar una visita a la sede territorial, con el objeto de : i) Socializar e implementar el Modelo de servicio al Ciudadano, ii) Aplicar  una herramienta diagnóstico de acuerdo con el plan de mejoramiento en curso, iii) Fortalecer la apropiación de los lineamientos en materia de servicio al Ciudadano y iv) revisar la organización y conformación de las PQRSD asignadas, brindando orientaciones relacionadas con la  gestión de los derechos de petición. Así mismo, se observó acta de reunión  con el asunto: Jornada de capacitación Servicio al Ciudadano y  con los siguientes temas de agenda: (PQRSD, Modalidades de Derecho de Petición, Traslado por competencia, ABC-Mecanismo de Búsqueda Urgente, Protocolos de Atención (Ejercicio Practico), retroalimentación y Observaciones del ejercicio), y fue aportado link de la grabación de la capacitación https://drive.google.com/drive/folders/1kAaof-viznBkazPWnFi21k0y8zoxWqQY , donde se observa la capacitación ¿sobre cuáles son  los canales de atención ? telefónico, presencial y virtual.
2.Listado de asistencia con el Grupo Interno de Trabajo de Buenaventura  de fecha 09/03/2022  con el  objetivo del evento: Profundizar sobre componentes administrativos y jurídicos por parte del proceso de servicio al ciudadano que propicie un trabajo  articulado y fortalezca la coordinación con los GITT Así mismo, se observó acta de reunión  con el asunto: Jornada de Capacitación “Procesos de Servicio al Ciudadano” con el GITT Satélite de  Buenaventura y  con los siguientes temas de agenda:1. Canales y Protocolos de Atención, 2. Procedimiento de las PQRSD y SB, 3. Formatos de Recepción y Calidad de las Respuestas,4. Manual de Servicio al Ciudadano, 5. ABC- Derecho de Petición, 6. Faltas y Sanciones Disciplinarias, 7. Traslado por Competencias y 8. Cierre y Retroalimentación.
3.Listado de asistencia con el Nivel Central de fecha:31/03/2022 con el objetivo del evento: Socialización proceso Servicio al Ciudadano-Nivel Central . Así mismo, se observó acta de reunión  con el asunto: Jornada de Capacitación “Procesos de Servicio al Ciudadano” con el GITT Nivel Centra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8. Cierre y Retroalimentación.
4.Listado de asistencia con el Grupo Interno de Trabajo de Quibdó de fechas 23 y 24/03/2022  con el  objetivo del evento: Realizar una visita a la sede territorial , con el objeto de: Profundizar sobre los componentes administrativos y jurídicos parte de Servicio al Ciudadano que propicie un trabajo articulado y fortalezca la comunicación con los GITT. Así mismo, se observó acta de reunión  con  el asunto: Jornada de Capacitación “Procesos de Servicio al Ciudadano” con el GITT Satélite de Quibdó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y 8. Cierre y Retroalimentación.
5.Acta de reunión  con el asunto: Jornada de Capacitación “Procesos de Servicio al Ciudadano” con el GITT Tumaco con fecha 04 y 05 Abril 2022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y 8. Cierre y Retroalimentación Así mismo, se observó listado de asistencia con el Grupo Interno de Trabajo de Tumaco. No obstante, se encuentra borroso el  objetivo del evento y no se observa fecha de la realización.
6.Acta de reunión Grupo Interno de Trabajo de Valledupar   con el asunto: Jornada de capacitación Servicio al Ciudadano de fechas 09 y 10 /02/2022 y con los siguientes temas de agenda: ¿Qué es servicio al ciudadano?, Canales de atención, PQRSD, Recomendaciones generales. Así mismo, se observó 2 listados de asistencia con el Grupo Interno de Trabajo de Valledupar. No obstante, un listado se encuentra sin fecha.</t>
  </si>
  <si>
    <r>
      <rPr>
        <b/>
        <sz val="11"/>
        <color theme="1"/>
        <rFont val="Calibri"/>
        <family val="2"/>
      </rPr>
      <t xml:space="preserve">SAF: </t>
    </r>
    <r>
      <rPr>
        <sz val="11"/>
        <color theme="1"/>
        <rFont val="Calibri"/>
        <family val="2"/>
      </rPr>
      <t xml:space="preserve">El Grupo Interno de Trabajo de Servicio al Ciudadano entre el periodo comprendido del 1 de mayo al 31 de agosto de 2022, ha realizado procesos de capacitación presencial sobre los protocolos de atención telefónica. Dichos ejercicios han estado enfocados en el fortalecimimiento de la atención telefónica en los Grupos Internos de Trabajo Terriotrial. Se presenta a continuación el cronograma ejecutado:
GITT Cúcuta, GITT Florencia, GITT Ibagué, GITT Pasto, GITT Popayán, GITT San José del Guaviare, GITT Sincelejo, GITT Yopal, GITT Bogotá, GITT, Barrancabermeja y GITT Apartadó.
Las evidencias asociadas para verificación de fechas, actas y registros fotográficos podrán ser observados en el material aportado.
Finalmente, cabe resaltar que con relación al reporte del primer cuatrimestre y el objetivo de asistir a los 17 Grupos de Trabajo Terriotrial junto con las 6 satélites y enlaces de Nivel Central, es decir 24 sesiones, se han realizado 17 capacitaciones que corresponden al 70,8%
</t>
    </r>
    <r>
      <rPr>
        <b/>
        <sz val="11"/>
        <color theme="1"/>
        <rFont val="Calibri"/>
        <family val="2"/>
      </rPr>
      <t xml:space="preserve">SGH: </t>
    </r>
    <r>
      <rPr>
        <sz val="11"/>
        <color theme="1"/>
        <rFont val="Calibri"/>
        <family val="2"/>
      </rPr>
      <t>Teniendo en cuenta el plan de trabajo para el 2022, dentro de las actividades se estableció un cronograma de capacitación para abordar debilidades y fortalecer la apropiación y aplicación de lineamientos en materia de servicio al ciudadano que responden al objetivo de “Profundizar sobre procesos Administrativos y Jurídicos en torno a los temas de PQRSD y protocolos de atención”, entre otros.
A la fecha se han realizado las siguientes capacitaciones:
• GITT Yopal (4 y 5 mayo22)
• GITT Ibagué (17 mayo22)
• Satélite Popayán (18 mayo22)
• GITT Sincelejo (26 mayo22)
• GITT Florencia (8 junio22)
• GITT San José del Guaviare (8 de junio22)
• Satélite Pasto (23 junio22)
• GITT Cúcuta (29 junio22)
• GITT Barrancambermeja (8 julio22)
• GITT Apartadó (21 julio22)
• GITT Bogotá (11 agosto 22)
De lo anterior se anexa como evidencia: listados de asistencia y presentación</t>
    </r>
  </si>
  <si>
    <t>Carpetas que comprenden la gestión de las capacitaciones de:
GITT Cúcuta
GITT Florencia
GITT Ibagué
GITT Pasto
GITT Popayán
GITT San José del Guaviare
GITT Sincelejo
GITT Yopal
GITT Bogotá
GITT Barrancabermeja
GITT Apartadó.</t>
  </si>
  <si>
    <t>Se observa avance de la actividad, en torno a 17 capacitaciones adelantadas en el cuatrimestre.
Se aporta el cronograma de cumplimento, es importante definir y priorizar las siete (7) capacitaciones faltantes para el periodpo final.</t>
  </si>
  <si>
    <t>Se observó avance en la meta programada de acuerdo a las siguientes evidencias de la gestión:
1.Listado de asistencia y acta de reunión con el asunto Profundización de los procesos administrativos y jurídicos de servicio al ciudadano realizada al 
 Grupo Interno de Trabajo Territorial-GITT de Cúcuta
2.Listado de asistencia y acta de reunión con el asunto Profundización de los procesos administrativos y jurídicos de servicio al ciudadano realizada al Grupo Interno de Trabajo Territorial-GITT Florencia
3.Listado de asistencia y acta de reunión con el asunto Profundización de los procesos administrativos y jurídicos de servicio al ciudadano realizada al Grupo Interno de Trabajo Territorial-GITT Ibagué
4.Listado de asistencia  acta de reunión con el asunto Profundización de los procesos administrativos y jurídicos de servicio al ciudadano realizada al Grupo Interno de Trabajo Territorial-GITT Pasto
5.Listado de asistencia y acta de reunión con el asunto Profundización de los procesos administrativos y jurídicos de servicio al ciudadano realizada al  Grupo Interno de Trabajo Territorial-GITT Popayán
6.Listado de asistencia y acta de reunión con el asunto Profundización de los procesos administrativos y jurídicos de servicio al ciudadano realizada al Grupo Interno de Trabajo Territorial-GITT San José del Guaviare
7.Listado de asistencia y acta de reunión con el asunto Profundización de los procesos administrativos y jurídicos de servicio al ciudadano realizada al  Grupo Interno de Trabajo Territorial-GITT Sincelejo
8.Listado de asistencia y acta de reunión con el asunto Profundización de los procesos administrativos y jurídicos de servicio al ciudadano realizada al del Grupo Interno de Trabajo Territorial-GITT Yopal
9.Listado de asistencia y acta de reunión con el asunto Profundización de los procesos administrativos y jurídicos de servicio al ciudadano realizada al del Grupo Interno de Trabajo Territorial-GITT Bogotá
10.Listado de asistencia y acta de reunión con el asunto Profundización de los procesos administrativos y jurídicos de servicio al ciudadano realizada al Grupo Interno de Trabajo Territorial-Listado de asistencia del Grupo Interno de Trabajo Territorial-GITT Barrancabermeja
11.Listado de asistencia y  acta de reunión con el asunto Profundización de los procesos administrativos y jurídicos de servicio al ciudadano realizada al  Grupo Interno de Trabajo Territorial-GITT Apartadó.
12. Presentación de la Profundización de los procesos administrativos y jurídicos de servicio al ciudadano.</t>
  </si>
  <si>
    <t>SAF: El Grupo Interno de Trabajo de Servicio al Ciudadano entre el periodo comprendido del 1 de septiembre al 15 de diciembre de 2022, culminó los procesos de capacitación presencial sobre los protocolos de atención telefónica. Dichos ejercicios estuvieron enfocados en el fortalecimimiento de la atención telefónica en los Grupos Internos de Trabajo Territorial. Se presenta los Grupos abordados:
 GITT Mocoa: 6 de diciembre
 GITT Villavicencio: 1 de noviembre
 GITT Valledupar: 1 de septiembre
 Satélite La Dorada: 4 de Octubre
 Satélite Buenaventura: 17 de noviembre
 GITT Barranquilla: 27 de octubre
 GITT Arauaca: 18 de octubre
 Las evidencias asociadas para verificación de fechas, actas y registros fotográficos podrán ser observados en el material aportado.
 Se da cumplimiento al 100% de la actividad propuesta.</t>
  </si>
  <si>
    <t>1. Carpeta Capacitaciones</t>
  </si>
  <si>
    <t>Se realizaron las siete (7) capacitaciones restantes y se completó el plan para el año 2022, los soportes dan cuenta de las actividades reportadas.</t>
  </si>
  <si>
    <t>Elaborar, publicar y remitir a las dependencias, los informes del comportamiento de los canales de atención y servicio al ciudadano</t>
  </si>
  <si>
    <t>Cuatro (4) Informes</t>
  </si>
  <si>
    <t xml:space="preserve">01/04/2022 
01/07/2022  
01/10/2022  
02/01/2023  </t>
  </si>
  <si>
    <t>31/12/2022
08/07/2022
07/10/2022
06/01/2023</t>
  </si>
  <si>
    <r>
      <rPr>
        <sz val="11"/>
        <rFont val="Calibri"/>
        <family val="2"/>
      </rPr>
      <t xml:space="preserve">De conformidad con la actividad fue elaborado el primer informe de canales de atención, correspondiente al periodo de enero a marzo de 2022, que recoge de manera cualitativa y cuantitativa el flujo de información recepcionada a través del canal presencial, telefónico y virtual. Se indica que el informe puede ser consultado en la página Web, a través del módulo de Servicio al Ciudadano – Informes – 2022 - </t>
    </r>
    <r>
      <rPr>
        <u/>
        <sz val="11"/>
        <color rgb="FF1155CC"/>
        <rFont val="Calibri"/>
        <family val="2"/>
      </rPr>
      <t>https://ubpdbusquedadesaparecidos.co/wp-content/uploads/2022/04/Informe-Canales-Ene_Mar_2022.pdf</t>
    </r>
  </si>
  <si>
    <t>1. Informe-Canales-Ene_Mar_2022</t>
  </si>
  <si>
    <t>Se observa el desarrollo de la actividad e el primer trimestre.</t>
  </si>
  <si>
    <t>Se observó avance en la meta programada de acuerdo a las siguientes evidencias: 
1. Informe canales de Atención con fecha 05/04/2022, elaborado por el Grupo Interno de Trabajo de Servicio al Ciudadano -SAF.</t>
  </si>
  <si>
    <t>El Grupo Interno de Trabajo de Servicio al Ciudadano entre el periodo comprendido del 1 de mayo al 31 de agosto de 2022, elaboró y publicó los informes de los canales de atención, los cuales representan el flujo de servicio al través de los canales presencial, telefónico y virtual. Se indica que la publicación se realiza a través de la página Web de la Unidad de Búsqueda, módulo de Servicio al Ciudadano, su elaboración es trimestral y corresponden a los periodos de enero a marzo y abril a junio. 
En este sentido se presenta como evidencia el informe del sugundo trimestre de la vigencia 2022.</t>
  </si>
  <si>
    <t xml:space="preserve">Informe Canales Abril a Junio_2022
Publicación Informes
Carpeta de envíos a dependencias
</t>
  </si>
  <si>
    <t>Se observa el desarrollo de la actividad en el segundo cuatrimestre, de acuerdo con la programación del cuatrimestre.</t>
  </si>
  <si>
    <r>
      <rPr>
        <sz val="11"/>
        <color theme="1"/>
        <rFont val="Calibri"/>
        <family val="2"/>
      </rPr>
      <t>Se observó avance en la meta programada de acuerdo a las siguientes evidencias:
1.Publicación Informes todos con fecha del</t>
    </r>
    <r>
      <rPr>
        <i/>
        <sz val="11"/>
        <color theme="1"/>
        <rFont val="Calibri"/>
        <family val="2"/>
      </rPr>
      <t xml:space="preserve"> </t>
    </r>
    <r>
      <rPr>
        <sz val="11"/>
        <color theme="1"/>
        <rFont val="Calibri"/>
        <family val="2"/>
      </rPr>
      <t xml:space="preserve">5 Julio de 2022.
2.Informe Canales Abril a Junio de 2022.
3.Carpeta de envíos a dependencias.
</t>
    </r>
  </si>
  <si>
    <t>El Grupo Interno de Trabajo de Servicio al Ciudadano entre el periodo comprendido del 1 de septiembre al 31 de diciembre de 2022, elaboró y publicó los informes de los canales de atención, los cuales representan el flujo de servicio al través de los canales presencial, telefónico y virtual. Se indica que la publicación se realiza a través de la página Web de la Unidad de Búsqueda, módulo de Servicio al Ciudadano, su elaboración es trimestral y corresponden a los periodos de julio - septiembre y octubre - diciembre
 En este sentido se presenta como evidencia el informe del tercer y cuarto trimestre de la vigencia 2022.</t>
  </si>
  <si>
    <t>1. Informe de Canales de Atención Jul-Sep
 2. 1. Informe de Canales de Atención Oct-DiC</t>
  </si>
  <si>
    <t>Se completan los informes trimestrales, con los dos correspondientes al periodo final.
Se adjuntan los reportes generados.</t>
  </si>
  <si>
    <t>2.3</t>
  </si>
  <si>
    <t xml:space="preserve">Generar piezas comunicativas que permitan el conocimiento y la apropiacion de la ciudadania con relacion a los canales de atencion dispuestos por la UBPD. 
</t>
  </si>
  <si>
    <t>No. de publicaciones realizadas</t>
  </si>
  <si>
    <r>
      <rPr>
        <sz val="11"/>
        <color theme="1"/>
        <rFont val="Calibri"/>
        <family val="2"/>
      </rPr>
      <t xml:space="preserve">Subdirección Administrativa y Financiera - Grupo de Servicio al Ciudadano
</t>
    </r>
    <r>
      <rPr>
        <sz val="11"/>
        <color theme="1"/>
        <rFont val="Calibri"/>
        <family val="2"/>
      </rPr>
      <t xml:space="preserve">
Oficina Asesora de Comunicaciones y Pedagogía</t>
    </r>
  </si>
  <si>
    <r>
      <rPr>
        <b/>
        <sz val="11"/>
        <color rgb="FF000000"/>
        <rFont val="Calibri"/>
        <family val="2"/>
      </rPr>
      <t>OACP</t>
    </r>
    <r>
      <rPr>
        <sz val="11"/>
        <color rgb="FF000000"/>
        <rFont val="Calibri"/>
        <family val="2"/>
      </rPr>
      <t xml:space="preserve">
La OACP elaboro 4 piezas graficas para compartir a traves de todos los canales de comunicacion de la entidad. Estas piezas se comparten por lo menos 1 vez al mes.
</t>
    </r>
    <r>
      <rPr>
        <b/>
        <sz val="11"/>
        <color rgb="FF000000"/>
        <rFont val="Calibri"/>
        <family val="2"/>
      </rPr>
      <t xml:space="preserve">SG
</t>
    </r>
    <r>
      <rPr>
        <sz val="11"/>
        <color rgb="FF000000"/>
        <rFont val="Calibri"/>
        <family val="2"/>
      </rPr>
      <t xml:space="preserve">
Se presenta informe que describe durante el primer cuatrimestre de la vigencia, las publicaciones efectuadas para el canal de atención telefónico (línea celualar) </t>
    </r>
  </si>
  <si>
    <t xml:space="preserve">Se remite como soporte el link del drive donde se pueden encontrar las capturas de pantalla de las publicaciones realizadas.  https://drive.google.com/drive/folders/1bEt-i5fiRd4pksMOh8D8sSkeOax75_fA
SG
1. Informe publicaciones
</t>
  </si>
  <si>
    <t>Se presenta el avance del periodo, una pieza comunicada mensualmente y el informe.</t>
  </si>
  <si>
    <r>
      <rPr>
        <sz val="11"/>
        <color rgb="FF000000"/>
        <rFont val="Calibri"/>
        <family val="2"/>
      </rPr>
      <t xml:space="preserve">Se observó avance en la meta programada de acuerdo a las siguientes evidencias: 
1. Pantallazos de la publicación de los meses de enero, febrero, marzo, abril de 2022 y se encuentran en el siguiente linK: </t>
    </r>
    <r>
      <rPr>
        <sz val="11"/>
        <color rgb="FF2E75B5"/>
        <rFont val="Calibri"/>
        <family val="2"/>
      </rPr>
      <t xml:space="preserve">https://drive.google.com/drive/folders/1bEt-i5fiRd4pksMOh8D8sSkeOax75_fA.
</t>
    </r>
    <r>
      <rPr>
        <sz val="11"/>
        <color rgb="FF000000"/>
        <rFont val="Calibri"/>
        <family val="2"/>
      </rPr>
      <t>2-Documento de reporte descriptivo publicaciones a través de la línea de atención celular de Servicio al Ciudadano.</t>
    </r>
  </si>
  <si>
    <r>
      <rPr>
        <sz val="11"/>
        <color theme="1"/>
        <rFont val="Calibri"/>
        <family val="2"/>
      </rPr>
      <t xml:space="preserve">Con el objetivo de generar conocimiento en la ciudadanía y diferentes grupos de interés sobre los canales formales y de acceso a la Entidad, se presentan en informe cuatrimestral consolidado, las piezas comunicativas divulgadas en redes y canales. 
</t>
    </r>
    <r>
      <rPr>
        <b/>
        <sz val="11"/>
        <color theme="1"/>
        <rFont val="Calibri"/>
        <family val="2"/>
      </rPr>
      <t xml:space="preserve">OACP: </t>
    </r>
    <r>
      <rPr>
        <sz val="11"/>
        <color theme="1"/>
        <rFont val="Calibri"/>
        <family val="2"/>
      </rPr>
      <t xml:space="preserve">Se remite como soporte el link del drive donde se pueden encontrar las capturas de pantalla de las publicaciones realizadas.  https://drive.google.com/drive/folders/1YO7V6ynS9OBe_YOb56pLzfYHhtCaFYmb
</t>
    </r>
  </si>
  <si>
    <t xml:space="preserve">Informe Publicaciones
OACP: Se remite como soporte el link del drive donde se pueden encontrar las capturas de pantalla de las publicaciones realizadas.  https://drive.google.com/drive/folders/1YO7V6ynS9OBe_YOb56pLzfYHhtCaFYmb
</t>
  </si>
  <si>
    <t>Se observa el reporte del cuatrimestre en un resumen de piezas publicadas y comunicaciones.</t>
  </si>
  <si>
    <t>Se observó avance en la meta programada de acuerdo a las siguientes evidencias: 
*Informe publicaciones revisado y aprobado.</t>
  </si>
  <si>
    <r>
      <rPr>
        <b/>
        <sz val="11"/>
        <color rgb="FF000000"/>
        <rFont val="Calibri"/>
        <family val="2"/>
      </rPr>
      <t xml:space="preserve">Servicio al ciudadano:
</t>
    </r>
    <r>
      <rPr>
        <sz val="11"/>
        <color rgb="FF000000"/>
        <rFont val="Calibri"/>
        <family val="2"/>
      </rPr>
      <t>La actividad estuvo enfocada en la generación de dos informes que consolidan la publicación de piezas comunicativas que permitan a través de redes sociales y el canal de atención telefónico la puesta en conocimiento de las principales acciones que adelanta la Unidad, así como la divulgación de los canales de atención.</t>
    </r>
  </si>
  <si>
    <t>1. Informe Piezas Comunicativas
 2. Informe Publicaciones</t>
  </si>
  <si>
    <t>Se observan los reportes del periodo, que evidencian piezas y comunicaciones, se diferencia en que se presentan los informes por separado, lo cual facilita la revisión.  Se finaliza la actividad permanente de toda la vigencia.</t>
  </si>
  <si>
    <t>2.4</t>
  </si>
  <si>
    <t>Realizar y remitir a las dependencias de la UBPD cuatrimestralmente, informes sobre la calidad de las respuestas brindadas a las peticiones, quejas, reclamos, sugerencias o denuncias que ingresen a través de los canales de atención de la entidad.</t>
  </si>
  <si>
    <t xml:space="preserve">Tres (3) Informes </t>
  </si>
  <si>
    <t xml:space="preserve">02/05/2022 
01/09/2022  
02/01/2023   </t>
  </si>
  <si>
    <t>13/05/2022
15/09/2022
13/01/2023</t>
  </si>
  <si>
    <t>Se indica que el informe del primer cuatrimestre será presentado en el próximo reporte, dado que por la naturaleza de los datos y el análisis que se debe hacer sobre los mismos, requiere de mayor tiempo para su análisis, por lo cual no es posible suministrarlo de manera completa para este periodo.</t>
  </si>
  <si>
    <t>El Grupo Interno de Trabajo de Servicio al Ciudadano entre el periodo comprendido del 1 de mayo al 31 de agosto de 2022, elaboró y remitió el informe de calidad en las respuestas a los PQRSD, correspondientes al mismo periodo de valoración. Este informe presenta una análisis sobre una muestra mensual de respuestas otorgadas a las PQRSD por diferentes dependencias de nivel central y terriotrial y toma variables que permiten identificar la aplicación adecuada de los lineamientos generados por la entidad, lo establecido en la Ley, entre otras de interés para mejorar la calidad de las respuestas. Al corte se han elaborado 2 informes de los 3 programados para la vigencia.</t>
  </si>
  <si>
    <t>Informe Cuatrimestral</t>
  </si>
  <si>
    <t>Se observa el avance con dos de los tres informes programados, anticipándose incluso al reporte proyectado</t>
  </si>
  <si>
    <t>Se observó avance en la meta programada de acuerdo a las siguientes evidencias: 
1.Informe de Calidad en las Respuestas
2.Análisis de respuestas PQRSD del segundo Cuatrimestre de 2022</t>
  </si>
  <si>
    <t>El Grupo Interno de Trabajo de Servicio al Ciudadano entre el periodo comprendido del 1 de septiembre al 31 de diciembre de 2022, elaboró y remitió el informe de calidad en las respuestas a los PQRSD, correspondientes al mismo periodo de valoración. Este informe presenta una análisis sobre una muestra mensual de respuestas otorgadas a las PQRSD por diferentes dependencias de nivel central y terriotrial y toma variables que permiten identificar la aplicación adecuada de los lineamientos generados por la entidad, lo establecido en la Ley, entre otras de interés para mejorar la calidad de las respuestas. Al corte se han elaborado 3 informes de los 3 programados para la vigencia.</t>
  </si>
  <si>
    <t>1. Informe de Calidad en las Respuestas Sep-Dic 2022</t>
  </si>
  <si>
    <t>Se observa el avance y cierre de la actividad para la vigencia 2022, con el informe final de los tres (3) planteados).</t>
  </si>
  <si>
    <t>2.5</t>
  </si>
  <si>
    <t xml:space="preserve">Actualizar el instructivo en la página Web de la UBPD para el acceso al formulario PQRSD </t>
  </si>
  <si>
    <t>Un (1) instructivo actualizado</t>
  </si>
  <si>
    <t>Subdirección Administrativa y Financiera - Grupo de Servicio al Ciudadano
Oficina Asesora de Comunicaciones y Pedagogía</t>
  </si>
  <si>
    <t>El 12 de abril se recibiò la solicitud para diseñar y actualizar el Instructivo de PQRSD en la pàgina web. El 29 de abril se remitiò el documento diagramado al Grupo Interno de Trabajo de Servicio al Ciudadano para su revisiòn y aprobaciòn, ese mismo ndìa quedò actualizado en la pàgina web.</t>
  </si>
  <si>
    <t>Se remite como soporte el link del instructivo actualizado en la pàgina web, al cuàl se puede acceder en la siguiente ruta: Menù Servicio al Ciudadano - Botòn PQRSD - Instructivo. https://ubpdbusquedadesaparecidos.co/wp-content/uploads/2022/05/INSTRUCTIVOPQRSD.pdf</t>
  </si>
  <si>
    <t>Actividad finalizada y con la publicación como soporte.</t>
  </si>
  <si>
    <t>Se observó cumplimiento de la meta programada de acuerdo a las siguientes evidencias: 
1.Instructivo pata realizar Peticiones, Quejas, Reclamos, Sugerencias y/o Denuncias https://ubpdbusquedadesaparecidos.co/wp-content/uploads/2022/05/INSTRUCTIVOPQRSD.pdf.
2. El 12 de abril de 2020 la Subdirección Administrativa y Financiera -Grupo Interno de Trabajo de Servicio al Ciudadano envío Correo electrónico a la Oficina Asesora de Comunicaciones y Pedagogía, donde fue solicitada la publicación del Instructivo.
De acuerdo a lo anterior, se observa el documento Instructivo pata realizar Peticiones, Quejas, Reclamos, Sugerencias y/o Denuncias. Sin embargo, este documento no se encuentra codificado, versionado como lo señala el procedimiento de DPE-PR-001 Control de Información Documentada versión 4 del Sistema de Gestión.</t>
  </si>
  <si>
    <t>Se observó cumplimiento y finalización de la meta programada en el primer cuatrimestre de 2022 con Instructivo para realizar Peticiones, quejas, reclamos, sugerencias y/o denuncias.</t>
  </si>
  <si>
    <r>
      <rPr>
        <b/>
        <sz val="11"/>
        <color theme="1"/>
        <rFont val="Calibri"/>
        <family val="2"/>
      </rPr>
      <t xml:space="preserve">Subcomponente 3 
</t>
    </r>
    <r>
      <rPr>
        <sz val="11"/>
        <color theme="1"/>
        <rFont val="Calibri"/>
        <family val="2"/>
      </rPr>
      <t>Talento humano</t>
    </r>
  </si>
  <si>
    <t>Realizar Jornadas de socialización de los lineamientos del proceso de Servicio al Ciudadano</t>
  </si>
  <si>
    <t>Socialización a todos los grupos internos de trabajo territorial y satélites
Listados de asistencia  (3)</t>
  </si>
  <si>
    <t>Subdirección Administrativa y Financiera - Grupo de Servicio al Ciudadano - Subdirección de Gestión Humana</t>
  </si>
  <si>
    <t>Se observa avance de la actividad, en torno a las seis capacitaciones adelantadas en el periodo.
No se aporta el detalle de dichas capacitaciones, que faciliten el entendimiento en futuros reporteso, es decir, para qué periodos (fechas) se tienen esperadas las capacitaciones.
El porcentaje de avance se calcula dividiendo las 6 visitas realizadas entre los 23 territorios (incluyendo satélites).</t>
  </si>
  <si>
    <t>Se observó avance en la meta programada de acuerdo a las siguientes evidencias: 
1.Listado de asistencia de la sede de Barranquilla  de fecha 16  y  17/02/2022  con el  objetivo del evento: Realizar una vista a la sede territorial, con el objeto de : i) Socializar e implementar el Modelo de servicio al Ciudadano, ii) Aplicar  una herramienta diagnóstico de acuerdo con el plan de mejoramiento en curso, iii) Fortalecer la apropiación de los lineamientos en materia de servicio al Ciudadano y iv) revisar la organización y conformación de las PQRSD asignadas, brindando orientaciones relacionadas con la  gestión de los derechos de petición. Así mismo, se observó acta de reunión  con el asunto: Jornada de capacitación Servicio al Ciudadano y  con los siguientes temas de agenda: (PQRSD, Modalidades de Derecho de Petición, Traslado por competencia, ABC-Mecanismo de Búsqueda Urgente, Protocolos de Atención (Ejercicio Practico), retroalimentación y Observaciones del ejercicio), y fue aportado link de la grabación de la capacitación https://drive.google.com/drive/folders/1kAaof-viznBkazPWnFi21k0y8zoxWqQY , donde se observa la capacitación ¿sobre cuáles son  los canales de atención ? telefónico, presencial y virtual.
2.Listado de asistencia con el Grupo Interno de Trabajo de Buenaventura  de fecha 09/03/2022  con el  objetivo del evento: Profundizar sobre componentes administrativos y jurídicos por parte del proceso de servicio al ciudadano que propicie un trabajo  articulado y fortalezca la coordinación con los GITT Así mismo, se observó acta de reunión  con el asunto: Jornada de Capacitación “Procesos de Servicio al Ciudadano” con el GITT Satélite de  Buenaventura y  con los siguientes temas de agenda:1. Canales y Protocolos de Atención, 2. Procedimiento de las PQRSD y SB, 3. Formatos de Recepción y Calidad de las Respuestas,4. Manual de Servicio al Ciudadano, 5. ABC- Derecho de Petición, 6. Faltas y Sanciones Disciplinarias, 7. Traslado por Competencias y 8. Cierre y Retroalimentación.
3.Listado de asistencia con el Nivel Central de fecha:31/03/2022 con el objetivo del evento: Socialización proceso Servicio al Ciudadano-Nivel Central . Así mismo, se observó acta de reunión  con el asunto: Jornada de Capacitación “Procesos de Servicio al Ciudadano” con el GITT Nivel Centra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8. Cierre y Retroalimentación.
4.Listado de asistencia con el Grupo Interno de Trabajo de Quibdó  de fechas 23 y 24/03/2022  con el  objetivo del evento: Realizar una visita a la sede territorial , con el objeto de: Profundizar sobre los componentes administrativos y jurídicos parte de Servicio al Ciudadano que porpicie un trbajo articulado y fortalezca la comunicación con los GITT. Así mismo, se observó acta de reunión  con  el asunto: Jornada de Capacitación “Procesos de Servicio al Ciudadano” con el GITT Satélite de Quibdó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y 8. Cierre y Retroalimentación.
5.Acta de reunión  con el asunto: Jornada de Capacitación “Procesos de Servicio al Ciudadano” con el GITT Tumaco con fecha 04 y 05 Abril 2022  y  con los siguientes temas de agenda:1. Canales y Protocolos de Atención, 2. Procedimiento de las PQRSD y SB, 3. Formatos de Recepción y Calidad de las Respuestas, 4. Manual de Servicio al Ciudadano, 5. ABC- Derecho de Petición, 6. Faltas y Sanciones Disciplinarias, 7. Traslado por Competencias y 8. Cierre y RetroalimentaciónAsí mismo, se observó listado de asistencia con el Grupo Interno de Trabajo de Tumaco. No obstante, se encuentra borroso el objetivo del evento y no se observa fecha de la realización.
6.Acta de reunión Grupo Interno de Trabajo de Valledupar   con el asunto: Jornada de capacitación Servicio al Ciudadano de fechas 09 y 10 /02/2022 y  con los los siguientes temas de agenda:¿Qué es servicio al ciudadano?, Canales de atención, PQRSD, Recomendaciones generales. Así mismo,se observó 2  listados de asistencia con el Grupo Interno de Trabajo de  Valledupar. No obstante, un listado se encuentra sin fecha.</t>
  </si>
  <si>
    <r>
      <rPr>
        <b/>
        <sz val="11"/>
        <color theme="1"/>
        <rFont val="Calibri"/>
        <family val="2"/>
      </rPr>
      <t xml:space="preserve">SAF: 
</t>
    </r>
    <r>
      <rPr>
        <sz val="11"/>
        <color theme="1"/>
        <rFont val="Calibri"/>
        <family val="2"/>
      </rPr>
      <t xml:space="preserve">El Grupo Interno de Trabao de Servicio al Ciudadano entre el periodo comprendido del 1 de mayo al 31 de agosto de 2022, a realizado procesos de capacitación presencial sobre linemientos propios del proceso con énfasis en PQRSD. Dichos ejercicios han estado enfocados en el fortalecimimiento de la atención telefónica en los Grupos Internos de Trabajo Terriotrial. Se presenta a continuación el cronograma ejecutado:
GITT Cúcuta, GITT Florencia, GITT Ibagué, GITT Pasto, GITT Popayán, GITT San José del Guaviare, GITT Sincelejo, GITT Yopal, GITT Bogotá, GITT, Barrancabermeja y GITT Apartadó.
Las evidencias asociadas para verificación de fechas, actas y registros fotográficos podrán ser observados en el material aportado.
Finalmente, cabe resaltar que con relación al reporte del primer cuatrimestre y el objetivo de asistir a los 17 Grupos de Trabajo Terriotrial junto con las 6 satélites y enlaces de Nivel Central, es decir 24 sesiones, se han realizado 17 capacitaciones que corresponden al 70,8%
</t>
    </r>
    <r>
      <rPr>
        <b/>
        <sz val="11"/>
        <color theme="1"/>
        <rFont val="Calibri"/>
        <family val="2"/>
      </rPr>
      <t>SGH:</t>
    </r>
    <r>
      <rPr>
        <sz val="11"/>
        <color theme="1"/>
        <rFont val="Calibri"/>
        <family val="2"/>
      </rPr>
      <t xml:space="preserve">
Teniendo en cuenta el plan de trabajo para el 2022, dentro de las actividades se estableció un cronograma de capacitación para abordar debilidades y fortalecer la apropiación y aplicación de lineamientos en materia de servicio al ciudadano que responden al objetivo de “Profundizar sobre procesos Administrativos y Jurídicos en torno a los temas de PQRSD y protocolos de atención”, entre otros.
A la fecha se han realizado las siguientes capacitaciones:
• GITT Yopal (4 y 5 mayo22)
• GITT Ibagué (17 mayo22)
• Satélite Popayán (18 mayo22)
• GITT Sincelejo (26 mayo22)
• GITT Florencia (8 junio22)
• GITT San José del Guaviare (8 de junio22)
• Satélite Pasto (23 junio22)
• GITT Cúcuta (29 junio22)
• GITT Barrancambermeja (8 julio22)
• GITT Apartadó (21 julio22)
• GITT Bogotá (11 agosto 22)
De lo anterior se anexa como evidencia: listados de asistencia y presentación "</t>
    </r>
  </si>
  <si>
    <t>Se observó avance en la meta programada de acuerdo a las siguientes evidencias: 
1.Listados de asistencias de las capacitaciones con el asunto: Fortalecimiento Servicio al Ciudadano, las cuales fueron se realizaron en los meses de mayo, junio , julio  en las GITT Cúcuta GITT Florencia GITT Ibagué GITT Pasto GITT Popayán GITT San José del Guaviare GITT Sincelejo GITT Yopal GITT Bogotá GITT Barrancabermeja GITT Apartadó.</t>
  </si>
  <si>
    <t>Realizar una evaluación que permita identifcar el nivel de apropiación de los lineamientos de servicio al ciudadano</t>
  </si>
  <si>
    <t>2 evaluaciones (una cada semestre)</t>
  </si>
  <si>
    <t>01/07/2022
01/12/2022</t>
  </si>
  <si>
    <t>29/07/2022
30/12/2022</t>
  </si>
  <si>
    <t>Se indica conforme la programación de las fechas de cumplimiento, que la evaluación será realizada una vez finalice el primer semestre de la vigencia. Por lo cual se estima para el próximo reporte generar los resultados al respecto.</t>
  </si>
  <si>
    <t>"El desarrollo de esta actividad hace parte tanto de las acciones establecidas en el Plan de Trabajo Interno de Grupo de Trabajo como del reporte generado en el marco del Plan Anticorrupción y Atención al Ciudadano.
El presente informe, se configura como el seguimiento del impacto del proceso de apropiación que consiste en espacios de articulación con servidores/as parte de los grupos internos de trabajos (GITT), tanto a nivel territorial como central. 
El propósito de estos espacios es mejorar la articulación con los grupos internos de trabajo en relación con los aspectos administrativos y jurídicos propios del proceso de servicio al ciudadano de la entidad, dando lugar a su vez a un dialogo que permite la construcción de conocimiento a partir de las particularidades y distintas necesidades de los Grupos Internos de Trabajo. De tal manera que, no son las mismas circunstancias para el desarrollo del trabajo en los GIT Territorial que las de nivel central, pero si es necesario generar entendimientos sobre el papel del servidor/a en su rol de atender a la ciudadanía y el conocimiento de los protocolos, herramientas, canales y de la manera como se deben atender las Peticiones, Quejas, Reclamos, Sugerencias y Denuncias PQRSD que recibe la Unidad de Búsqueda. 
La herramienta desarrollada para llevar a cabo este seguimiento fue una encuesta de opción múltiple que se remitió a aquellos servidores/as que asistieron a las capacitaciones. El mecanismo escogido por su idoneidad fue un formulario Google que se compartió a través de los correos institucionales con un tiempo de 10 días hábiles días para su respuesta. (Anexo 1)
"</t>
  </si>
  <si>
    <t>Anexo 1: Instrumento de valoración
Correo de remisión de encuesta
Informe de resultados</t>
  </si>
  <si>
    <t>Se observa el avance de la actividad, de acuerdo con la programación, con la aplicación de la primera evaluación.</t>
  </si>
  <si>
    <t>Se observó avance en la meta programada de acuerdo a las siguientes evidencias: 
1.Encuesta de Apropiación Proceso del Servicio al Ciudadano Primer Semestre encuesta 05/07/2022.
2.Correo electrónico con el asunto: Formulario de Apropiación Procedimientos Jurídicos y Administrativos de Servicio al Ciudadano.
3.Informe de resultados apropiación proceso de servicio -primer semestre con fecha agosto 2022.</t>
  </si>
  <si>
    <t>El desarrollo de esta actividad hace parte tanto de las acciones establecidas en el Plan de Trabajo Interno de Grupo de Trabajo como del reporte generado en el marco del Plan Anticorrupción y Atención al Ciudadano.
 El presente informe, se configura como el seguimiento del impacto del proceso de apropiación que consiste en espacios de articulación con servidores/as parte de los grupos internos de trabajos (GITT), tanto a nivel territorial como central. 
 En cumplimiento de la actividad y con base en los procesos de capacitación realizados en el segund semestre, se presenta informe de resultados obtenido.</t>
  </si>
  <si>
    <t>1. Correos enviados con formulario
 2. Formulario de apropiación
 3. Informe de resultados</t>
  </si>
  <si>
    <t>Se observa el avance de la actividad, de acuerdo con la programación, con la aplicación de la segunda evaluación el 13 de diciembre y el informe respectivo.</t>
  </si>
  <si>
    <t xml:space="preserve"> </t>
  </si>
  <si>
    <t>Elaborar y remitir informes trimestrales a las dependencias de nivel central y territorial de la UBPD, que permitan identificar el comportamiento de las PQRSD asignadas, así como las acciones de mejora que correspondan.</t>
  </si>
  <si>
    <t xml:space="preserve">Cuatro (4) Informes </t>
  </si>
  <si>
    <t>06/04/2022
08/07/2022
07/10/2022
06/01/2023</t>
  </si>
  <si>
    <t xml:space="preserve">En cumplimiento de la actividad se generaron los primeros informes trimestrales de PQRSD por dependencias del periodo comprendido entre el 01/01/2022 al 31/03/2022, los cuales fueron remitidos oportunamente a los jefes de las dependencias y enlaces delegados para Servicio al Ciudadano en la materia.
De lo anterior, se adjuntan informes elaborados y remisiones efectuadas.
</t>
  </si>
  <si>
    <t>1. Informes por dependencias
2. Remisiones</t>
  </si>
  <si>
    <t>Se observa el desarrollo de la actividad en el primer trimestre, con el desarrollo y envío de los informes.  Presentan soportes adecuados.</t>
  </si>
  <si>
    <t>Se observó avance en la meta programada  de acuerdo a las siguientes evidencias: 
1. Informes unificado de gestión de PQRS con corte enero-marzo de 2022, los cuales fueron remitidos por el  Grupo Interno de Trabajo de Servicio al Ciudadano a los Grupos Internos de Trabajo de las Territoriales de (Sincelejo, Arauca, Barrancabermeja, Bogotá, Cali, Cúcuta, Ibagué, Medellín, San Jose del Guaviare, Apartadó. Yopal, Apartado, Mocoa, Monteria, Villavicencio, florencia), Nivel central Secretaria General, Oficina Gestión del Conocimiento, Dirección  Técnica de Información, Dirección Técnica de Prospección, Dirección General, Sudirección Administrativa y Financiera,Así mismo, con las se observaron los correos eletrómnicos  de remisión de los informes.</t>
  </si>
  <si>
    <t>El Grupo Interno de Trabajo de Servicio al Ciudadano elabora y remite informes trimestrales que permitan identificar el comportamiento de las PQRSD asignadas, así como las acciones de mejora que correspondan, entre otros aspectos recogen el porcentaje de oportunidad de las respuestas, el comportamiento de los canales de atención y el flujo de información en materia de las dependencias de nivel central y territorial. Para el periodo valorado se elaboraron y remitieron los informes del periodo de abril a junio de 2022, obteniendo el 50% de gestión de la actividad.</t>
  </si>
  <si>
    <t>Informes de nivel central y territorial
Remisiones</t>
  </si>
  <si>
    <t>Se observa el desarrollo de la actividad en el segundo cuatrimestre, de acuerdo con la programación  inicial, se cuenta ya con dos de los 4 informes.</t>
  </si>
  <si>
    <r>
      <rPr>
        <sz val="11"/>
        <color theme="1"/>
        <rFont val="Calibri"/>
        <family val="2"/>
      </rPr>
      <t>Se observó avance en la meta programada de acuerdo a las siguientes evidencias: 
1.Informes unificados de gestión de PQRSD con fecha de Abril a Junio - SUBDIRECCIÓN ADMINISTRATIVA Y FINANCIERA, SECRETARÍA GENERAL, SUBDIRECCIÓN DE GESTIÓN DE LA INFORMACIÓN, SUBDIRECCIÓN GENERAL TÉCNICA Y TERRITORIAL, DIRECCIÓN TÉCNICA DE INFORMACIÓN, SUBDIRECCIÓN DE GESTIÓN HUMANA, DIRECCIÓN TÉCNICA DE PROSPECCIÓN y DIRECCIÓN GENERAL. (nivel central) Todos con pertenecientes de</t>
    </r>
    <r>
      <rPr>
        <i/>
        <sz val="11"/>
        <color theme="1"/>
        <rFont val="Calibri"/>
        <family val="2"/>
      </rPr>
      <t xml:space="preserve"> </t>
    </r>
    <r>
      <rPr>
        <sz val="11"/>
        <color theme="1"/>
        <rFont val="Calibri"/>
        <family val="2"/>
      </rPr>
      <t>Abril a Junio.
2.Informes unificados de gestión de PQRSD- GRUPO INTERNO DE TRABAJO TERRITORIAL: BARRANQUILLA, BARRANCABERMEJA, SINCELEJO, VILLAVICENCIO, FLORENCIA, SAN JOSÉ DEL GUAVIARE, APARTADÓ, ARAUCA, BOGOTÁ, CALI, CÚCUTA, IBAGUÉ, MEDELLÍN, MOCOA, MONTERÍA y YOPAL.(nivel territorial).
3.Remisiones de informes enviados a las dependencias  del nivel central y Grupos Internos de Trabajo Territoriales de la UBPD con fecha  11/7/2022.</t>
    </r>
  </si>
  <si>
    <t>El Grupo Interno de Trabajo de Servicio al Ciudadano elaboró y remitió los informes trimestrales del periodo correspondiente a septiembre a diciembre de 2022, que permitan identificar el comportamiento de las PQRSD asignadas, así como las acciones de mejora que correspondan, entre otros aspectos recogen el porcentaje de oportunidad de las respuestas, el comportamiento de los canales de atención y el flujo de información en materia de las dependencias de nivel central y territorial. 
 En razón a lo anterior, se da cumplimiento al 100% de la actividad</t>
  </si>
  <si>
    <t>1. Carpeta 10 Informes Nivel Central
 2. Carpeta 17 Informes Nivel 
 3. Carpeta Remisiones</t>
  </si>
  <si>
    <t>Actividad finalizada de acuerdo con la programación, se presentan los informes del periodo y se adjuntan las evidencias necesarias.</t>
  </si>
  <si>
    <t>Realizar seguimiento a los términos de respuesta de las PQRSD asignadas a las dependencias de la UBPD mediante el envío de alertas semanales.</t>
  </si>
  <si>
    <t>Alertas semanales de PQRSD</t>
  </si>
  <si>
    <t>Como estrategia de control y seguimiento implementada por el Grupo Interno de Trabajo de Servicio al Ciudadano, se emiten alertas semanales que advierten sobre los próximos vencimientos de las peticiones y/o solicitudes asignadas, en este sentido por regularidad se emite un correo electrónico los días lunes o martes en su defecto., acción que se viene realizando desde el mes de enero a la fecha.</t>
  </si>
  <si>
    <t>1. Alertas</t>
  </si>
  <si>
    <t>Se presenta el desarrollo de la actividad y sus soportes de ejecución durante el periodo.
Se sugiere aportar los correos donde se remiten los informes a cada dependencia.</t>
  </si>
  <si>
    <t>Se observó avance en la meta programada de acuerdo a las siguientes evidencias: 
1.Matriz de informes de PQRS remitidas por servicio al ciudadano a la Subdirección Administrativa y Financiera.
2.Matriz de informes de PQRS remitidas por servicio al ciudadano a la Dirección Técnica de Información Planeación y Localización.
3. Matriz de informes de PQRS remitidas por servicio al ciudadano a la Grupo Interno de Trabajo Territorial de Arauca.
4.Matriz de informes de PQRS remitidas por servicio al ciudadano a la Grupo Interno de Trabajo Territorial de Bogotá.
5.Matriz de informes de PQRS remitidas por servicio al ciudadano a la Grupo Interno de Trabajo Territorial de Cali.
6.Matriz de informes de PQRS remitidas por servicio al ciudadano a la Grupo Interno de Trabajo Territorial de Cúcuta.
7.Matriz de informes de PQRS remitidas por servicio al ciudadano a la Grupo Interno de Trabajo Territorial de Florencia.
8.Matriz de informes de PQRS remitidas por servicio al ciudadano a la Grupo Interno de Trabajo Territorial de Medellín.
9.Matriz de informes de PQRS remitidas por servicio al ciudadano a la Grupo Interno de Trabajo Territorial de San José del Guaviare.
10.Matriz de informes de PQRS remitidas por servicio al ciudadano a la Grupo Interno de Trabajo Territorial de Sincelejo.
11.Matriz de informes de PQRS remitidas por servicio al ciudadano a la Grupo Interno de Trabajo Territorial de Villavicencio.
12.Matriz de informes de PQRS remitidas por servicio al ciudadano a la Secretaria General.
13.Matriz de remisión de P,Q,R,S,D.
14. Borrador de Lineamientos para la Gestión de solicitudes provenientes de entes externos de control.
De acuerdo a lo anterior, se recomienda, aprobar, codifica y publicar el lineamiento en el sistema de Gestión  Se sugiere aportar los correos donde se remiten los informes a cada dependencia.</t>
  </si>
  <si>
    <t>De manera semanal y regularmente los días lunes y martes se remite una alerta de seguimiento sobre el estado de las PQRSD, próximos vencimientos y comportamiento mensual obtenido. La remsión se realiza a través de correo electrónico adjuntando un excel con la relación de las peticiones asignadas.</t>
  </si>
  <si>
    <t>Alertas semanales
Remisiones</t>
  </si>
  <si>
    <t>Actividad de carácter permanente, en las evidencias se observa su gestión de avance en el cuatrimestre.</t>
  </si>
  <si>
    <t>Se observó avance en la meta programada de acuerdo a las siguientes evidencias:
1.Alertas semanales pertenecientes a los meses de Mayo, Junio, Julio y Agosto de 2022.
2.Remisiones de los meses Mayo, Junio, Julio y Agosto de 2022.</t>
  </si>
  <si>
    <t>Como estrategia de control y seguimiento implementada por el Grupo Interno de Trabajo de Servicio al Ciudadano, se emitieron las alertas semanales que advierten sobre los próximos vencimientos de las peticiones y/o solicitudes asignadas, actividad realizada de manera permanente desde el mes de septiembre hasta diciembre del 2022. Razón por la cual se cumple al 100% la ejecución de la acción propuesta.</t>
  </si>
  <si>
    <t>1. Carpeta de Alertas
 2. Carpeta de remisiones</t>
  </si>
  <si>
    <t>Actividad de carácter permanente, se finaliza satisfactoriamente y se anexan tanto las alertas como los correos de remisión, esto último de acuerdo con las observaciones realizadas en periodos anteriores.</t>
  </si>
  <si>
    <t>4.3</t>
  </si>
  <si>
    <t>Dar traslado a la Secretaría General de las PQRSD resueltas extemporáneamente.</t>
  </si>
  <si>
    <t>Cuatro (4) traslados (trimestralmente)</t>
  </si>
  <si>
    <t>Se indica que en cumplimiento de la actividad se generó el Memorado UBPD-3-2022-005039 del 5 abril en donde se dio traslado a la Secretaría General de los casos que presentaron extemporaneidad durante el primer trimestre de la vigencia. Se adjunta lo indicado.</t>
  </si>
  <si>
    <t>1. Traslado SG Trimestre I</t>
  </si>
  <si>
    <t>Se observa el desarrollo de la actividad en el primer trimestre, con los traslados a secretaría general.  Presentan soportes adecuados.</t>
  </si>
  <si>
    <t xml:space="preserve">Se observó avance en la meta programada  de acuerdo a la siguiente evidencia 
1. Memorando UBPD-3-2022-005039 de fecha UBPD-3-2022-005039 con el asunto:Translado Trimestral 2022 de PQRS extemporaneas.
</t>
  </si>
  <si>
    <t>Frente a la actividad que denota: Dar traslado a la Secretaría General de las PQRSD resultas extemporáneamente, de manera trimestral se realiza dicha acción, la cual para el periodo valorado corresponde al 01 de abril al 30 de junio de 2022. Traslado realizado mediante el Memorando UBPD-3-2022-009373</t>
  </si>
  <si>
    <t>Traslado SG II Trimestre</t>
  </si>
  <si>
    <t>Se observa el desarrollo de la actividad en el segundo cuatrimestre, de acuerdo con la programación  inicial, se cuenta ya con dos de los 4 seguimientos y traslados a SG.</t>
  </si>
  <si>
    <t>Se observó avance en la meta programada de acuerdo a las siguientes evidencias:
1. Memorando UBPD-1-2022-003290 del caso 12.434 con fecha del 13 de Abril de 2022.
2.Correro electrónico en relación con el memorando 12.434.
3.Soporte de envíos a 472.
4.Radicado UBPD-2-2022-001640 de fecha: 01/07/2022.
5.Respuesta a Radicado #UBPD-2-2022-001640 de fecha: 4 de mayo de 2022.
6.Derecho de petición de fecha: 23 de abril de 2022.
7.Radicado UBPD-2-2022-002084 de fecha: 01/07/2022.
8.Respuesta a Radicado #UBPD-2-2022-002084 de fecha: El 1 de junio de 2022.
9.Expediente Legal: 9006211-24.2019.0.00.0001.
10.Memorando UBPD-2-2022-002490 de fecha: 01/07/2022.
11.Memorando UBPD-2-2022-002490 de fecha:24 de junio de 2022.
12.Memorando UBPD-3-2022-009373 de fecha: 1 Julio 2022.</t>
  </si>
  <si>
    <t>Mediante el Memorando UBPD-3-2022-019349 del 28 de diciembre se dio traslado a la Secretaría General sobre las peticiones extemporáneas presentadas en el trimestre comprendiso entre el 01/10/2022 al 26/12/2022.</t>
  </si>
  <si>
    <t>1. Memorando UBPD-3-2022-019349
 2. Carpeta de evidencias</t>
  </si>
  <si>
    <t>Se observa la finalización d ela actividad en el periodo, con los informes programados, además, se adjuntan los mismos para dicho periodo.</t>
  </si>
  <si>
    <t>4.4</t>
  </si>
  <si>
    <t>Actualizar y publicar la carta de trato digno a la ciudadanía</t>
  </si>
  <si>
    <t>Una carta de trato digno actualizada y publicada</t>
  </si>
  <si>
    <t>El 5 de abril se remitiò al Grupo Interno de Trabajo de Servicio al Ciudadano el documento actualizado de la Carta de trato Digno, ese mismo dìa quedò publicada en la pàgina web.</t>
  </si>
  <si>
    <t>(1) Carta de trato digno actualizada publicada en la pàgina web</t>
  </si>
  <si>
    <t>Se adjunta como soporte el link de descarga del documento actualizado en la pàgina web https://ubpdbusquedadesaparecidos.co/wp-content/uploads/2022/04/Carta-trato-digno-.pdf</t>
  </si>
  <si>
    <t>Actividad finalizada en el periodo.   La publicación es soporte de su realización.</t>
  </si>
  <si>
    <r>
      <rPr>
        <sz val="11"/>
        <color rgb="FF000000"/>
        <rFont val="Calibri"/>
        <family val="2"/>
      </rPr>
      <t>Se observó cumplimiento  en la meta programada  de acuerdo a la siguiente evidencia: 
1. Actualización de la carta de Trato digno de la UBPD la cual, se encuentra publicada en el siguiente</t>
    </r>
    <r>
      <rPr>
        <sz val="11"/>
        <color rgb="FF2E75B5"/>
        <rFont val="Calibri"/>
        <family val="2"/>
      </rPr>
      <t xml:space="preserve"> link:ttps://ubpdbusquedadesaparecidos.co/wp-content/uploads/2022/04/Carta-trato-digno-.pdf</t>
    </r>
  </si>
  <si>
    <t>4.5</t>
  </si>
  <si>
    <t>Actualizar y formalizar el formato para la recepción de peticiones verbales(SCI-FT-001).</t>
  </si>
  <si>
    <t>Un (1) formato actualizado</t>
  </si>
  <si>
    <t>Se indica que se dio cumplimiento de la actividad en el 100%, dado a que fue actualizado y publicado en el Sistema de gestión el formato para la recepción de peticiones verbales, denominado actualmente: “Solicitudes y peticiones verbales – SCI-FT-001 V3”</t>
  </si>
  <si>
    <t>1. SCI-FT-001 V3 Solicitudes y peticiones verbales 28-03-2022</t>
  </si>
  <si>
    <t>Actividad finalizada en el periodo.   La publicación en el sistema de gestión documental es soporte de su realización.</t>
  </si>
  <si>
    <t>Se observó cumplimiento  en la meta programada  de acuerdo a la siguiente evidencia: 
1. Actulización del  formato para la recepción de peticiones verbales con código SCI-FT-001 y versión 3.</t>
  </si>
  <si>
    <t xml:space="preserve">Actividad finalizada en el primer periodo.  </t>
  </si>
  <si>
    <t>4.6</t>
  </si>
  <si>
    <t>Actualizar el procedimiento para el trámite de las PQRSD (SCI-PR-001)</t>
  </si>
  <si>
    <t>Un (1) procedimiento actualizado</t>
  </si>
  <si>
    <t xml:space="preserve">El procedimiento para el trámite de PQRSD fue objeto de actualización de acuerdo con las siguientes consideraciones: Dado el ingreso de SIDOBU, se ajustó el procedimiento de PQRSD en lo que se refiere a la forma mediante el cual ingresan las comunicaciones oficiales, se radican y se asignan como PQRSD, entre otras, se actualiza el glosario, incluyendo definiciones tales como “confidencialidad, entes externos de control, prórroga, traslado por competencia”. También se ajustó el indicativo telefónico para marcación en la ciudad de Bogotá, se realiza actualización de condiciones generales asociadas al trámite de solicitudes de entes externos de control y se actualizan las actividades No. 9,10,11,12,13,14,15,16,17,18 y 19 de conformidad con la implementación del Sistema de Gestión de Documentos Electrónicos de Archivo dispuesto por la entidad. 
Actualmente se encuentra en revisión y aprobación por parte de la Subdirección Administrativa y Financiera y la Secretaría General. Se adjunta de acuerdo con lo anterior correo remisorio de la Oficina Asesora de Planeación y procedimiento actualizado.
</t>
  </si>
  <si>
    <t>1. SCI-PR-001_V3 Trámite de las Peticiones, Quejas, Reclamos, Sugerencias y Denuncias – PQRSD 29-04-2022
2. Correo Solicitud aprobación SCI-PR-001_V3 Trámite de las Peticiones, Quejas, Reclamos, Sugerencias y Denuncias – PQRSD</t>
  </si>
  <si>
    <t>Actividad no finalizada en las fechas programadas, aunque se observa un importante avance en el desarrollo de la misma, el procedimiento no se encuentra publicado en el sistema de gestión para el corte del presente periodo.  Es necesario finalizar la actividad lo antes posible o plantear ajustes a las fechas de la actividad.</t>
  </si>
  <si>
    <t>Se observó avance en la meta programada de acuerdo a las siguientes evidencias: 
1.Borrador del procedimiento Trámite de las Peticiones, Quejas, Reclamos, Sugerencias y Denuncias -PQRSD, el cual se encuentra en revisión por parte de la Subdirección Administrativa y Financiera.
De acuerdo a lo anterior, se recomienda avanzar en la revisión, aprobación, codificación y publicación del procedimiento Trámite de las Peticiones, Quejas, Reclamos, Sugerencias y Denuncias, toda vez que, esta actividad  tenía fecha final  30/04/2022.</t>
  </si>
  <si>
    <t>La actividad aún continúa pendiente de aprobación por parte de la Subdirectora Administrativa y Financiera, como evidencia de lo anterior se adjunta solitud fomal enviada por la Oficina Asesora de Planeación, solitando aprobación del documento actualizado.</t>
  </si>
  <si>
    <t>Solicitud Oficina Asesora de Planeación</t>
  </si>
  <si>
    <t>Se reitera el reporte del primer cuatrimestre:  "Actividad no finalizada en las fechas programadas, aunque se observa un importante avance en el desarrollo de la misma, el procedimiento no se encuentra publicado en el sistema de gestión para el corte del presente cuatrimestre.  Es necesario finalizar la actividad lo antes posible o plantear ajustes a las fechas de la actividad."</t>
  </si>
  <si>
    <t>Se observó avance en la meta programada de acuerdo a la siguiente evidencia:
*Correo electrónico con el asunto: Documentación Pendiente de aprobación por Subdirectora Administrativa y
Financiera con fecha del 31/08/22. Por lo anterior, se encuentra pendiente la aprobación del procedimiento para el trámite de las PQRSD (SCI-PR-001)
Se recomienda al Grupo de Servicio al Ciudadano avanzar en la aprobación del procedimiento para el trámite de las PQRSD (SCI-PR-001), teniendo en cuenta que la actividad tenía fecha final  30/04/2022</t>
  </si>
  <si>
    <t>El procedimiento SCI-PR-001 para el trámite de las PQRSD fue actualizado, versionado y formalizado en el Sistema de Gestión, el cual puede ser consultado a través del link: 
https://drive.google.com/drive/u/0/folders/15meZFxzM9YVB31otIOQufQxhXHAC8_p5</t>
  </si>
  <si>
    <t>1. Procedimiento SCI-PR-001</t>
  </si>
  <si>
    <t>Actividad finalizada extemporáneamente de acuerdo con su programación, sin embargo se concreta para el cierre de la vigencia, se actualizó el 16 de septiembre de 2022.  Se adjunta evidencia que da cuenta del reporte.</t>
  </si>
  <si>
    <r>
      <rPr>
        <b/>
        <sz val="11"/>
        <color theme="1"/>
        <rFont val="Calibri"/>
        <family val="2"/>
      </rPr>
      <t xml:space="preserve">Subcomponente 5 
</t>
    </r>
    <r>
      <rPr>
        <sz val="11"/>
        <color theme="1"/>
        <rFont val="Calibri"/>
        <family val="2"/>
      </rPr>
      <t>Relacionamiento con el ciudadano</t>
    </r>
  </si>
  <si>
    <t>Elaborar y aplicar un instrumento para la medición de la percepción de las respuestas que brinda la UBPD a las PQRSD.</t>
  </si>
  <si>
    <t>Un (1) instrumento elaborado y aplicado</t>
  </si>
  <si>
    <t xml:space="preserve">En cumplimiento de la actividad se elaboró un instrumento para la medición de la percepción de las respuestas que brinda la UBPD a las PQRSD, la cual corresponde a una encuesta Web compuesta por 18 variables de análisis.
Dicha encuesta se está remitiendo a los peticionarios que han sido registrados con correos bajo el dominio de Gmail. Se tiene estimado como universo total de la muestra de 4.165 datos con un logro aproximado del 10% de respuestas a obtener. 
</t>
  </si>
  <si>
    <t xml:space="preserve">1. Acta de Reunion Evaluación Percepción
2. Correo Encuesta de Percepción sobre Respuestas a PQRSD
3. ENCUESTA DE PERCEPCIÓN SOBRE LAS RESPUESTAS A SUS DERECHOS DE PETICIÓN
</t>
  </si>
  <si>
    <t>Se presenta como avance de la actividad la construcción del instrumento  para la medición y su envío a destinatarios para obtener data.
Es importante incrementar esfuerzos en la consecusión de respuestas, para así cumplir con el objetivo en las fechas esperadas.</t>
  </si>
  <si>
    <t>Se observó avance en la meta programada de acuerdo a las siguientes evidencias: 
1. Encuesta en google forms de percepción sobre las respuestas a sus Derechos de Petición.
2.  Correo de fecha 29 de abril de 2022 con el asunto: Solicitud de aprobación SCI-PR-001 versión 3 Trámite de las Peticiones, Quejas, Reclamos, Sugerencias y Denuncias-PQRS. Sin embargo, se encuentra pendiente la aprobación y publicación en el Sistema de Gestión.
3. Correo electrónico de fecha 27 de abril de 2022 con el asunto: Encuesta de Percepción sobre Respuestas a PQRSD, https://forms.gle/Lbq9QDrB3ncJgyMX7 ,  la cual fue remitida por la UBPD a los grupos de interés.
4. Acta de reunión de fecha 29/03/2022 con el asunto: Definición variables de estudio para la percepción de PQRSD.
De acuerdo a lo anterior, se recomienda avanzar en la aprobación y publicación en el Sistema de Gestión del  procedimiento Trámite de las Peticiones, Quejas, Reclamos, Sugerencias y Denuncias-PQRS-versión 3</t>
  </si>
  <si>
    <t>Con un universo de 4.165 contactos para encuestar, y un muestreo de 1247 datos, se elaboró formulario Web como un instrumento de valoración de percepción de las respuestas a las PQRSD, con cierre de diligenciamiento el 30 de junio, se recogieron 156 formularios correspondientes al 12,5%. Para lo cual, el Grupo Interno de Trabajo de Servicio al Ciudadano presenta el análisis de la información y generación de informe.</t>
  </si>
  <si>
    <t>Encuesta de percepción
Correo de remisión de encuestas
Ficha técnica</t>
  </si>
  <si>
    <t>De acuerdo con el reporte y las evidencias aportadas, se realizó la actividad de evaluación en las fechas programadas.</t>
  </si>
  <si>
    <t>Se observó cumplimiento de la meta programada de acuerdo a las siguientes evidencias:
1.Copia de correos electrónico de encuesta de Percepción sobre Respuestas a PQRSD con fecha: 11/7/2022.
2.Formato de encuesta con fecha: 05/07/2022.
3.FichaTécnica encuesta percepción PQRSD con Fechas de aplicación Mayo-Junio 2022.</t>
  </si>
  <si>
    <t>Elaborar un informe de resultados de la percepción de las respuestas a las PQRSD.</t>
  </si>
  <si>
    <t>Un (1) informe de resultados</t>
  </si>
  <si>
    <t>Una vez finalice la aplicación del formulario, se procederá con el análisis de la información obtenida y la generación del informe.</t>
  </si>
  <si>
    <t>Conforme en lo descrito en la actividad anterior, se adjunta informe de resultados</t>
  </si>
  <si>
    <t>Informe de resultados</t>
  </si>
  <si>
    <t>De acuerdo con el reporte y las evidencias aportadas, se realizó la actividad de informe de evaluación en las fechas programadas.</t>
  </si>
  <si>
    <t>Se observó cumplimiento de la meta programada de acuerdo a la siguiente evidencia:
Informe de Análisis Percepción a las Respuestas otorgadas a las PQRSD  con fecha de Elaboró:  01/07/2022,Revisó 14/07/2022 y Aprobó 14/07/2022</t>
  </si>
  <si>
    <t>Componente 5: Transparencia y Acceso a la Información</t>
  </si>
  <si>
    <t>Meta y Producto</t>
  </si>
  <si>
    <r>
      <rPr>
        <b/>
        <sz val="11"/>
        <color theme="1"/>
        <rFont val="Calibri"/>
        <family val="2"/>
      </rPr>
      <t xml:space="preserve">Subcomponente 1
</t>
    </r>
    <r>
      <rPr>
        <sz val="11"/>
        <color theme="1"/>
        <rFont val="Calibri"/>
        <family val="2"/>
      </rPr>
      <t xml:space="preserve">                                 Lineamientos de Transparencia Activa</t>
    </r>
  </si>
  <si>
    <t>Solicitar mediante correo electrónico a las áreas la información mínima requerida por el índice de transparencia y acceso a la información -ITA  y realizar la respectiva publicación</t>
  </si>
  <si>
    <t>Correos mensuales solicitando información sobre Resolución 1519 de 2020 
(100%)</t>
  </si>
  <si>
    <t>Oficina Asesora de Comunicaciones y Pedagogía</t>
  </si>
  <si>
    <t>La OACP ha enviado un correo por mes a todas las àreas con responsabilidades identificadas en la Matriz ITA y ha actualizado dicha matriz con la informaciòn suministrada por las àreas. Asì mismo la OACP ha promovido la consolidaciòn de mesas de trabajo interàreas puesto que se ha identificado que algunos de los temas de la matriz requieren de la participaciòn articulada de varias dependencias.</t>
  </si>
  <si>
    <t>(4) Correos de seguimiento sobre Matriz ITA (Enero-Febrero-Marzo-Abril)</t>
  </si>
  <si>
    <t>Se remite link de drive en donde estàn contenidos los documentos que evidencian los correos mensuales: https://drive.google.com/drive/folders/1awDQpSqw6Uui-fTCwatBoMlmv7LQziyx</t>
  </si>
  <si>
    <t>Se presenta el avance de las solicitudes mensuales por correo electrónico de la matriz ITA.</t>
  </si>
  <si>
    <t>Se observó avance en la meta programada de acuerdo a las siguientes evidencias: 
1. El 1 de enero de 2022 la Oficina Asesora de Comunicaciones y Pedagogía envío un correo a los líderes donde solicita reportar Matriz ITA  con los items  que deben diligenciar y aportar los insumos necesarios para efectuar la publicación.
2, El 28 de febrero de 2022 la Oficina Asesora de Comunicaciones y Pedagogía envío un correo a los líderes donde solicita  reportar Matriz ITA  con los ítems  que deben diligenciar y aportar los insumos necesarios para efectuar la publicación. 
3.El 22 de marzo de 2022  la Oficina Asesora de Comunicaciones y Pedagogía envío un correo a los líderes donde solicita  reportar Matriz ITA  con los ítems  que deben diligenciar y aportar los insumos necesarios para efectuar la publicación. 
4.El 29 de abril de 2022 la Oficina Asesora de Comunicaciones y Pedagogía envío un correo a los líderes donde solicita reportar Matriz ITA  con los ítems  que deben diligenciar y aportar los insumos necesarios para efectuar la publicación.</t>
  </si>
  <si>
    <t>La OACP ha enviado comunicaciones por correo a todas las áreas con responsabilidades identificadas en la Matriz ITA y ha actualizado dicha matriz con la información suministrada por las áreas. Así mismo la OACP ha promovido la consolidación de mesas de trabajo interáreas puesto que se ha identificado que algunos de los temas de la matriz requieren de la participación articulada de varias dependencias.</t>
  </si>
  <si>
    <t>Se remite link de drive en donde están contenidos los documentos que evidencian los correos mensuales: https://drive.google.com/drive/folders/1wegRjFsIubjs-7ir27a5ssHl6Hyn8alx</t>
  </si>
  <si>
    <t>Se observó avance en la meta programada de acuerdo a las siguientes evidencias: 
*Cadena de correros electrónicos-Matriz ITA con fechas: 06/09/2022, y 08/09/2022.</t>
  </si>
  <si>
    <t>Se solicitó via correo electrónico a las áreas con responsabilidades identificadas en la Matriz ITA. Vale la pena resaltar que se realizó el desarrollo planeado para la página web en el Menú de Transparencia y Acceso a la Información Pública, así como del Menú Información de la Entidad que se encuentra publicado en en Menú Acerca de la UBPD en la página web.</t>
  </si>
  <si>
    <t>33%
Correos de seguimiento sobre Matriz ITA</t>
  </si>
  <si>
    <r>
      <rPr>
        <sz val="11"/>
        <rFont val="Calibri"/>
        <family val="2"/>
      </rPr>
      <t xml:space="preserve">Se remite link de drive en donde estàn contenidos los documentos que evidencian los correos mensuales: </t>
    </r>
    <r>
      <rPr>
        <u/>
        <sz val="11"/>
        <color rgb="FF1155CC"/>
        <rFont val="Calibri"/>
        <family val="2"/>
      </rPr>
      <t>https://drive.google.com/drive/folders/1pJtMSyJUy0ZnO2-_W9l4HqRckslEsHTq</t>
    </r>
  </si>
  <si>
    <t>Se presenta el avance de laatividad por correo electrónico de la matriz ITA.</t>
  </si>
  <si>
    <t>Preguntar a Tania evidencias</t>
  </si>
  <si>
    <t>Remitir y publicar en página WEB  la información que debe ser sometida a dominio público</t>
  </si>
  <si>
    <t>Publicación Periódica en página web - (6 publicaciones en el año)</t>
  </si>
  <si>
    <t>Secretaría General - Grupo de Gestión Contractual
Oficina Asesora de Comunicaciones y Pedagogía</t>
  </si>
  <si>
    <t>Se publicó el aviso en la página Web, proceso UBPD-SAMC-001-2022 - Drones
Es importante indicar que para atender el Art. 9, Lit. e), Ley 1712 de 2014 Art. 74, Ley 1474 de 2011 Dec. 103 de 2015, la publicación del PAA se hace una unica vez en el año y con el mismo link se pueden consultar todas las versiones que surjan en la actualización de esta herramienta. Se adjunta link donde se encuentra publicado y la imagen https://ubpdbusquedadesaparecidos.co/transparencia/informacion-de-interes/</t>
  </si>
  <si>
    <t>Correo de solicitud de publicación</t>
  </si>
  <si>
    <t>Se observa el desarrollo de la actividad en el periodo y se evidencia con el correo de confirmación de la publicación.</t>
  </si>
  <si>
    <t>Se observó avance en la meta programada de acuerdo a las siguientes evidencias: 
1. El 22 de febrero de 2022 la Secretaría General envío correo electrónico a la Oficina Asesora de Comunicaciones y Pedagogía, envío correo solicitando publicar en la página web  el proceso UBPD-SAMC-001-2022_Poliza Drones, menor cuantía : No. UBPD-SAMC-001-2022.
2. El 18 de enero de 2022 la Secretaría General envío correo electrónico a la Oficina Asesora de Comunicaciones y Pedagogía, envío correo solicitando publicar en la página web  el proceso Plan Anual de Adquisiciones publicadas en  la Página web de la UBPD.</t>
  </si>
  <si>
    <t xml:space="preserve">Se público el aviso en la página Web, proceso UBPD-SASS-001-2022, UBPD-MC-002-2022 y UBPD-SASI-002-2022, UBPD-MC-001-2022,  UBPD-LP-001-2022. 
Adicional, se solicitó a la OACP la publicación de la matriz de los procesos contractuales con la respectiva información que corresponde al cumplimiento de la matriz ITA, como lo son: 
1.5.10. Objeto, valor total de los honorarios, fecha de inicio y de terminación, cuando se trate contratos de prestación de servicios.
2.1.4. Vínculo al Diario o Gaceta Oficial.
3.1.1.  Plan anual de adquisiciones de la entidad, junto con las modificaciones que se realicen.
3.2.1.  Información de gestión contractual en el SECOP.
3.3.1.  Fecha de inicio y finalización.
3.3.2. Valor del contrato.
3.3.3. Porcentaje de ejecución.
3.3.4. Recursos totales desembolsados o pagados.
3.3.5.  Recursos pendientes de ejecutar.
3.3.6. Cantidad de otrosíes y adiciones realizadas (y sus montos).
3.4.1. Manual de contratación, que contiene los procedimientos, lineamientos y políticas en materia de adquisición y compras.
3.5.1. Publicar los formatos o modelos de contrato y pliegos tipo, en caso de que aplique.
4.3.6. Planes generales de compras.
</t>
  </si>
  <si>
    <t>Publicación de aviso
Correo - Solicitud de publicación procesos contractuales</t>
  </si>
  <si>
    <t>Actividad de carácter permanente, los soportes dan cuenta del reporte del cuatrimestre.</t>
  </si>
  <si>
    <t>Se observó avance en la meta programada de acuerdo con las siguientes evidencias: 
1.Documentos de aviso de convocatoria. (3)
2.Invitación pública de mínima cuantía.
3.Copia de correo electrónico que solicita colaboración para publicar en la página Web de la UBPD, el link del proceso de selección: MENOR CUANTÍA: No. UBPD-SAMC-001-2022 de la fecha 06/09/2022.
4.Correo electrónico donde se evidencia pantallazo de publicación de 03/06/2022.
5.Correo electrónico donde se evidencia solicitud de publicación procesos contractuales con fecha 06/09/2022.</t>
  </si>
  <si>
    <r>
      <rPr>
        <sz val="11"/>
        <color rgb="FF000000"/>
        <rFont val="Calibri, Arial"/>
      </rPr>
      <t xml:space="preserve">Se solicitó a la OACP la publicación de la matriz de los procesos contractuales con la respectiva información que corresponde al cumplimiento de la matriz ITA, como lo son: 
Numero de contrato
Objeto
Fecha de inicio
Fecha de Finalización 
Nombre del contratista 
valor pagado
valor pendiente por pagar
Link de acceso a su publicación 
En el siguiente link pueden consultar el correo de envio de publicaciín a la Oficina Asesora de Comunicaciones y la Matriz ITA con información a noviembre 30
</t>
    </r>
    <r>
      <rPr>
        <sz val="11"/>
        <color rgb="FF000000"/>
        <rFont val="Calibri, Arial"/>
      </rPr>
      <t>https://drive.google.com/drive/folders/1vIL7Unc37hIlpGEgEmCYXzcC4wEW5G1n</t>
    </r>
  </si>
  <si>
    <t>Correo de publicación 
Matriz ITA Nov 2022</t>
  </si>
  <si>
    <t>Se observa la continuidad de la actividad, con la documentación a publicar y el correo de solicitud.</t>
  </si>
  <si>
    <t>Preguntar a Nubia</t>
  </si>
  <si>
    <t>Actualización y publicación de documentos de Gestión Humana: (Ley de Transparencia 1712 de 2014):
- Procesos y Procedimientos SGH
- Directorio de Información de servidores y contratistas
- Manual de Funciones
- Nombramientos
- Publicación de Planes y políticas (Bienestar, capacitación, SG-SST, Plan estratégico de Talento Humano)</t>
  </si>
  <si>
    <t>Publicación en página web</t>
  </si>
  <si>
    <t>Subdirección de Gestión Humana
Oficina Asesora de Comunicaciones y Pedagogía</t>
  </si>
  <si>
    <t>- Manual de Funciones: Se encuentran publicados en la página web de la entidad.
- Nombramientos:La publicación de estos actos administrativos se realizan mes vencido. Para la fecha del reporte se adjuntan 4 correos electrónicos
-Directorio: Se encuentra publicado en la página web.
-Se encuentra publicados los decretos de planta, estructura y nomenclatura
-Se encuenta publicado procesos y procedimientos</t>
  </si>
  <si>
    <t>Correos de actualización</t>
  </si>
  <si>
    <t xml:space="preserve">Se observa el cumplimiento de la actividad, la cual es de carácter permanente durante toda la vigencia.  </t>
  </si>
  <si>
    <r>
      <rPr>
        <sz val="11"/>
        <color rgb="FF000000"/>
        <rFont val="Calibri"/>
        <family val="2"/>
      </rPr>
      <t>Se observó avance en la meta programada  de acuerdo a las siguientes evidencias: 
1.Manual de Funciones publicado en la página web de la UBPD en  el link:</t>
    </r>
    <r>
      <rPr>
        <sz val="11"/>
        <color rgb="FF2E75B5"/>
        <rFont val="Calibri"/>
        <family val="2"/>
      </rPr>
      <t xml:space="preserve">https://www.ubpdbusquedadesaparecidos.co/wp-content/uploads/2019/08/6.-RESOLUCION-708-DEL-22-07-2019-Modifica-anexo-1-de-la-resolucion-055-de-2018.pdf
</t>
    </r>
    <r>
      <rPr>
        <sz val="11"/>
        <color theme="1"/>
        <rFont val="Calibri"/>
        <family val="2"/>
      </rPr>
      <t>2.</t>
    </r>
    <r>
      <rPr>
        <sz val="11"/>
        <color rgb="FF000000"/>
        <rFont val="Calibri"/>
        <family val="2"/>
      </rPr>
      <t xml:space="preserve"> L</t>
    </r>
    <r>
      <rPr>
        <sz val="11"/>
        <color rgb="FF000000"/>
        <rFont val="Calibri"/>
        <family val="2"/>
      </rPr>
      <t>a SGH envío 4 Correos electrónicos a la  OACP con el asunto;Publicación  en la página web actos administrativos con fechas: 04 de abril de 2022, 3 de febrero, 2 de maarzo y 2 de mayo de 2022.</t>
    </r>
    <r>
      <rPr>
        <sz val="11"/>
        <color rgb="FFFF0000"/>
        <rFont val="Calibri"/>
        <family val="2"/>
      </rPr>
      <t xml:space="preserve">
</t>
    </r>
    <r>
      <rPr>
        <sz val="11"/>
        <color rgb="FF000000"/>
        <rFont val="Calibri"/>
        <family val="2"/>
      </rPr>
      <t xml:space="preserve">3.Directorio de servidores públicos de la UBPD  </t>
    </r>
    <r>
      <rPr>
        <sz val="11"/>
        <color rgb="FF2E75B5"/>
        <rFont val="Calibri"/>
        <family val="2"/>
      </rPr>
      <t xml:space="preserve">https://ubpdbusquedadesaparecidos.co/wp-content/uploads/2022/05/29.-Directorio-al-09-05-2022de-2022.xlsx.
</t>
    </r>
    <r>
      <rPr>
        <sz val="11"/>
        <color theme="1"/>
        <rFont val="Calibri"/>
        <family val="2"/>
      </rPr>
      <t>4.</t>
    </r>
    <r>
      <rPr>
        <sz val="11"/>
        <color rgb="FF000000"/>
        <rFont val="Calibri"/>
        <family val="2"/>
      </rPr>
      <t xml:space="preserve"> Decretos de planta, estructura y nomenclatura</t>
    </r>
    <r>
      <rPr>
        <sz val="11"/>
        <color rgb="FF2E75B5"/>
        <rFont val="Calibri"/>
        <family val="2"/>
      </rPr>
      <t xml:space="preserve"> https://www.ubpdbusquedadesaparecidos.co/wp-content/uploads/2019/04/Decreto-de-Nomenclatura-1394-de-2018-1.pdf</t>
    </r>
    <r>
      <rPr>
        <sz val="11"/>
        <color rgb="FF000000"/>
        <rFont val="Calibri"/>
        <family val="2"/>
      </rPr>
      <t xml:space="preserve">
5.Se encuenta publicado procesos y procedimientos </t>
    </r>
    <r>
      <rPr>
        <sz val="11"/>
        <color rgb="FF2E75B5"/>
        <rFont val="Calibri"/>
        <family val="2"/>
      </rPr>
      <t xml:space="preserve">https://www.ubpdbusquedadesaparecidos.co/wp-content/uploads/2019/08/Procesos-y-Procedimientos-UBPD-2019.xlsx 
</t>
    </r>
    <r>
      <rPr>
        <sz val="11"/>
        <color rgb="FF000000"/>
        <rFont val="Calibri"/>
        <family val="2"/>
      </rPr>
      <t xml:space="preserve">Se recomiendda, revisar con el Sistema de Gestión la matriz de  procesos y procedimientos . Toda vez que, se  encuentra desactualizada </t>
    </r>
    <r>
      <rPr>
        <sz val="11"/>
        <color rgb="FF000000"/>
        <rFont val="Calibri"/>
        <family val="2"/>
      </rPr>
      <t>con  los procedimientos que tiene el proceso a la fecha del seguimiento.</t>
    </r>
  </si>
  <si>
    <t>SGH: - Manual de Funciones: Se encuentran publicados en la página web de la entidad.
- Nombramientos:La publicación de estos actos administrativos se realizan mes vencido. Para la fecha del reporte se adjuntan 4 correos electrónicos
-Directorio: Se encuentra publicado en la página web.
-Se encuentra publicados los decretos de planta, estructura y nomenclatura
-Se encuentra publicado procesos y procedimientos
-Publicación plan de capacitación</t>
  </si>
  <si>
    <t>Correos actualizados</t>
  </si>
  <si>
    <r>
      <rPr>
        <sz val="11"/>
        <color theme="1"/>
        <rFont val="Calibri"/>
        <family val="2"/>
      </rPr>
      <t xml:space="preserve">Se observó avance en la meta programada de acuerdo a las siguientes evidencias:
1.Correo electrónico donde la SGH envió un OACP para la publicación de las siguientes resoluciones: 453,456,583,584,585,586,587 y 590
2.Correo electrónico de fecha: 9 de septiembre de 2022 con el asunto: solicitud para llenar la matriz ITA a las dependencias.
3.Correo electrónico de fecha: 27 de mayo de 2022 con el asunto: Plan Institucional de Capacitación -2022.
4. Se revisó en la página web de la UBPD, el directorio de información de servidores y contratistas, observando que la matriz de directorio el 24/08/2022 se adjunta link:
</t>
    </r>
    <r>
      <rPr>
        <u/>
        <sz val="11"/>
        <color rgb="FF0070C0"/>
        <rFont val="Calibri"/>
        <family val="2"/>
      </rPr>
      <t>https://ubpdbusquedadesaparecidos.co/wp-content/uploads/2022/09/1.5.1-.-Nombres-y-apellidos-completos.-Directorio-al-24-08-2022.xlsx.</t>
    </r>
    <r>
      <rPr>
        <sz val="11"/>
        <color theme="1"/>
        <rFont val="Calibri"/>
        <family val="2"/>
      </rPr>
      <t xml:space="preserve">
Adicionalmente, revisada la página web de la UBPD en el link de Gestión Humana  no se observa la publicación del Plan de Bienestar y Capacitación 
Se recomienda a la Subdirección de Gestión Humana publicar en la página web de la UBPD el Plan de Bienestar y Estímulos el cual fue actualizado el 08/04/2022 y el Plan Institucional de Capacitación el cual fue actualizado  23/05/2022.</t>
    </r>
  </si>
  <si>
    <t>- Manual de Funciones: Se encuentran publicados en la página web de la entidad.
  - Nombramientos:La publicación de estos actos administrativos se realizan mes vencido. Para la fecha del reporte se adjuntan 4 correos electrónicos
  -Directorio: Se encuentra publicado en la página web.
  -Se encuentra publicados los decretos de planta, estructura y nomenclatura
  -Se encuenta publicado procesos y procedimientos
  -Se solicitó mediante correo electrónico la publicación de los planes : Plan de Bienestar social y estímulos Plan Institucional de Capacitación y Plan Estratégico de Gestión Humana.</t>
  </si>
  <si>
    <r>
      <rPr>
        <b/>
        <sz val="11"/>
        <color theme="1"/>
        <rFont val="Calibri"/>
        <family val="2"/>
      </rPr>
      <t xml:space="preserve">Subcomponente 2
</t>
    </r>
    <r>
      <rPr>
        <sz val="11"/>
        <color theme="1"/>
        <rFont val="Calibri"/>
        <family val="2"/>
      </rPr>
      <t>Lineamientos de Transparencia Pasiva</t>
    </r>
  </si>
  <si>
    <t>Realizar seguimiento mensual a los términos de respuesta de las PQRSD asignadas a las dependencias de la UBPD.</t>
  </si>
  <si>
    <t>Once (11) reportes</t>
  </si>
  <si>
    <t xml:space="preserve">El Grupo Interno de Trabajo de Servicio al Ciudadano, elabora con periodicidad mensual un reporte consolidado sobre el comportamiento de las PQRSD por dependencia, junto con el porcentaje de oportunidad acumulado obtenido. Dicho reporte es remitido vía correo electrónico a la Secretaría General y Subdirección Administrativa y Financiera para la toma de decisiones informada y oportuna sobre dicha gestión.
Como evidencia de la actividad se adjuntan los reportes de los cortes: i) 01/01/2022 a 31/01/2022; ii) 01/02/2022 a 28/02/2022; iii) 01/03/2022 a 31/03/2022 y iv) 01/04/2022 a 30/04/2022.
</t>
  </si>
  <si>
    <t>1. Correo y REPORTE MENSUAL CONSOLIDADO PQRSD ENERO 2022
2. Correo y REPORTE MENSUAL CONSOLIDADO PQRSD FEBRERO 2022
3. Correo y REPORTE MENSUAL CONSOLIDADO PQRSD MARZO 2022 
4. Correo y REPORTE MENSUAL CONSOLIDADO PQRSD ABRIL 2022</t>
  </si>
  <si>
    <t>Cuatro reportes mensuales desde enero a abril, se presentan como evidencia de la actividad.  Se recuerda que son 11 informes durante toda la vigencia.</t>
  </si>
  <si>
    <t>Se observó avance en la meta programada de acuerdo a las siguientes evidencias: 
1. La coordinadora del Grupo Interno de Trabajo de Servicio al Ciudadano envío a la Secretaria General y a la Subdirectora Administrativa y Financiera un correo electrónico del 4 de febrero de 2022 con el asunto: Reporte Mensual consolidado PQRSD enero de 2022 con su respectiva matriz de reporte mensual del mes de enero de 2022..
2.1. La coordinadora del Grupo Interno de Trabajo de Servicio al Ciudadano envío a la Secretaria General y a la Subdirectora Administrativa y Financiera un correo electrónico del 1 de marzo de 2022 con el asunto: Reporte Mensual consolidado PQRSD enero de 2022 con su respectiva matriz de reporte mensual del mes de febrero de 2022..
3.1. La coordinadora del Grupo Interno de Trabajo de Servicio al Ciudadano envío a la Secretaria General y a la Subdirectora Administrativa y Financiera un correo electrónico del 4 de abril de 2022 con el asunto: Reporte Mensual consolidado PQRSD enero de 2022 con su respectiva matriz de reporte mensual del mes de marzo de 2022.
4.1. La coordinadora del Grupo Interno de Trabajo de Servicio al Ciudadano envío a la Secretaria General y a la Subdirectora Administrativa y Financiera un correo electrónico del 2 de mayo  de 2022 con el asunto: Reporte Mensual consolidado PQRSD enero de 2022 con su respectiva matriz de reporte mensual del mes de abril de 2022.</t>
  </si>
  <si>
    <t>En aras de garantizar el seguimiento mensual a los términos de respuesta de las PQRSD asignadas a las dependencias de la UBPD, se remite un reporte a la Secretaría General y a la Subdirectora Administrativa y Financiera los primeros días de cada mes, para presentar el estado de la gestión de las PQRSD, los vencimientos observados y la oportunidad de las respuestas por área y general para la UBPD.
Se adjuntan los reportes de los meses mayo, junio, junio y agosto de 2022.</t>
  </si>
  <si>
    <t>Correo reporte mensual Mayo
Correo reporte mensual Junio
Correo reporte mensual Julio
Correo reporte mensual Agosto
Excel reporte Mayo
Excel reporte Junio
Excel reporte Julio
Excel reporte Agosto</t>
  </si>
  <si>
    <t>Actividad de carácter permanente, los soportes dan cuenta del reporte del cuatrimestre.
El reporte cuantitativo relaciona los 8 reportes presentados, de un total de 11 proyectados.</t>
  </si>
  <si>
    <t>Se observó avance en la meta programada de acuerdo a las siguientes evidencias:
1.Copia de Correo reporte mensual Mayo.
2.Copia de Correo reporte mensual Junio.
3.Copia de Correo reporte mensual Julio.
4.Copia de Correo reporte mensual Agosto.
5.Documento tipo Excel reporte Mayo.
6.Documento tipo Excel reporte Junio.
7.Documento tipo Excel reporte Julio.
8.Documento tipo Excel reporte Agosto.</t>
  </si>
  <si>
    <t>Con el objetivo de garantizar el seguimiento mensual a los términos de respuesta de las PQRSD asignadas a las dependencias de la UBPD, fue elaborado y remitido a la Secretaría General y a la Subdirectora Administrativa y Financiera reportes mensuales con el estado de la gestión de las PQRSD, los vencimientos observados y la oportunidad de las respuestas por área y general para la UBPD.
 Para el periodo valorado, fueron remitidos los reportes de septiembre a diciembre de 2022.</t>
  </si>
  <si>
    <t>Actividad finalizada, aunque se reportan cuatro informes, para completar 12 en el año, lo programado eran 11, por lo cual el avance porcentual es del 27% y se finaliza el 100% comprometido.</t>
  </si>
  <si>
    <r>
      <rPr>
        <b/>
        <sz val="11"/>
        <color theme="1"/>
        <rFont val="Calibri"/>
        <family val="2"/>
      </rPr>
      <t xml:space="preserve">Subcomponente 3 
</t>
    </r>
    <r>
      <rPr>
        <sz val="11"/>
        <color theme="1"/>
        <rFont val="Calibri"/>
        <family val="2"/>
      </rPr>
      <t>Elaboración de los Instrumentos de Gestión de la Información</t>
    </r>
  </si>
  <si>
    <t xml:space="preserve">Realizar los ajustes requeridos por el Archivo General de la Nación a las Tablas de Retención Documental de la UBPD en el marco de su proceso de convalidación </t>
  </si>
  <si>
    <t>Tablas de Retención Documental ajustadas
Actas de seguimiento y avance de cada una de las dependencias conforme a las observaciones requeridas por el Archivo General de la Nación</t>
  </si>
  <si>
    <t>Subdirección Administrativa y Financiera - Grupo Interno de trabajo de Gestión Documental</t>
  </si>
  <si>
    <t>Se recibió comunicación del Archivo General de la Nación con concepto técnico y solicitud de ajustes. En consecuencia, se ajustó la memoria descriptiva, se adelantaron mesas de trabajo con las dependencias, se realizaron los ajustes a 24 TRD y se levantaron 6 nuevas TRD las cuales fueron remitidas al AGN mediante comunicación UBPD-1-2022-002749 el día 29 de Marzo. Adicionalmente se elaboró presentación para el comite de gestión el 06 de Abril con resultado positivo en la aprobación de las mismas por parte del comité.</t>
  </si>
  <si>
    <t>Como evidencias se adjunta:
 - Memoria descriptiva ajustada 
 - 24 TRD ajustadas
 - 6 nuevas TRD
 - Comunicación UBPD-1-2022-002749 al AGN
 - Presentación TRD a Comité de Gestión
 - Memorando radicado No. UBPD-3-2022-005506 y proyecto de acta de aprobación TRD por Comité de Gestión
 - Acta mesa de trabajo del 20 de abril con el AGN</t>
  </si>
  <si>
    <t>Se evidencia que se recibió y trabajó comunicación del AGN con el concepto técnico  de las TRD, esperada desde la vigencia anterior,.
Adicionalmente el detalle de actividades realizadas en cumplimiento de dicha solicitud.</t>
  </si>
  <si>
    <t xml:space="preserve">Se observó avance en la meta programada  de acuerdo a las siguientes evidencias: 
1.Oficio emitido por el Archivo General de la Nación de fecha:  09/ 02/ 2022 con el asunto: concepto Técnico de Evaluación y convalidación Tablas de Retención Documental - TRD
2. Documento concepto Técnico de Evaluación y convalidación Tablas de Retención Documental - TRD.
3.Oficio de la UBPD dando respuesta al concepto Técnico de Evaluación y convalidación Tablas de Retención Documental - TRD de la  Archivo General de la Nación con radicado NO. 2-2022-1167.
4.Oficio de la UBPD dando respuesta ajustada  con el asunto: Respuesta Concepto técnico de evaluación y convalidación Tablas de Retención Documental - TRD. Radicado No. 2-2022-116 .
5.Documento Memoria Descriptiva Tabla de Retención Documental.
6.Acta de Reunión N.2 entre el  Archivo General de la Nación  y la UBPD con fecha: 20 de abril de 2022  con el tema: Revisión de los ajustes remitidos para el proceso de evaluación y convalidación de las Tablas de Retención Documental -TRD- de Unidad de Búsqueda de Personas Dadas por Desaparecidas en el Contexto y en Razón del Conflicto Armado (UBPD).
7.Presentación Comité de Gestión.
8.Memornado N.UBPD-3-2022-005506 de fecha 26 de abril de 2022 con el asunto: Solicitud de firma del Acta No. 05 del Comité de Gestión de 2022.
9.Propuesta acta No. 05 de Comité de Gestión de 2022..
10. TRD ajustadas.
11.Organigrama UBPD actualizado.
12.Glosario series y subseries.
13.Cuadro de Clasficación Documentada.
</t>
  </si>
  <si>
    <t>Durante el segundo cuatrimestre de la vigencia 2022, se adelantaron 3 mesas de trabajo con el Archivo General de la Nación, en las cuales se revisaron ajustes adicionales que se debían realizar por parte de la UBPD al proyecto de Tablas de Retención Documental. Como resultado de lo anterior, se sustentó la última versión de las TRD, ante el comité evaluador de documentos del AGN el 28 de Julio y posteriormente se recibió comunicación con Radicado 2-2022-7576 el 04 de agosto, mediante el cual el AGN confirma viabilidad de convalidación de las TRD de la UBPD, y solicitan el envío de las mismas debidamente firmadas y con sus respectivos anexos, respuesta emitida el 29 de agosto por parte de la UBPD, mediante comunicación UBPD-1-2022-008859</t>
  </si>
  <si>
    <t xml:space="preserve">TRD Versión final
Actas mesas de trabajo con el AGN
Presentación TRD sustentación 
ComunicacionAGN_2-2022-7576_04082022
ComunicacionUBPD-1-2022-008859_RemisionTRDAGN_24082022
</t>
  </si>
  <si>
    <t>Actividad finalizada en el cuatrimestre, con soportes que dan cuenta del reporte.</t>
  </si>
  <si>
    <t>Se observó cumplimiento a la meta programada de acuerdo a las siguientes evidencias:
1.Actas de reunión- mesas de trabajo de la UBPD con el Archivo General de la Nación-AGN realizadas 16 de mayo de 2022, 16 de junio de 2022 y 6 de julio de 2022 con el asunto: Revisión de las Tablas de Retención Documental -TRD- de la Unidad de Búsqueda de Personas Dadas por Desaparecidas en el Contexto y en Razón del Conflicto Armado (UBPD).
2.Memorando recibido por el AGN con el ausnto:Resumen sustentación Tablas de Retención Documental – TRD Comité Evaluador de Documentos de fecha 4 de agosto de 2022 y Memorando recibido por el AGN con el ausnto:Respuesta Radicado 2-2022-7576 Remisión Tablas de Retención Documental de la Unidad de Búsqueda de Personas Dadas por Desaparecidas de fecha 26 de agosto de 2022.
3.Presentación con las tablas de retención documental.
4.Copias de las tablas de retención documental.(29)
5.Documento memoria descriptiva Tabla de Retención Documental.
6.Copia de Decreto Ley 589 de 2017 y Copia de Decreto 1393 de 2018.
7.Copias de las resoluciones: 1257/2019, 620/2020, 086/2021, 2095/2021, 2252/2021, 124/2022, 995/2022.
8.Organigrama UBPD.
9. Formato Cuadro de Clasificación Documental.
10.Glosario de Series y Subseries Misionales.
11.Acta de reunión N. 5 de fecha: 06 de abril de 2022 con el asunto: Presentación y aprobación de las tablas de retención documental de la unidad.</t>
  </si>
  <si>
    <t>El 7 de septiembre de 2022 se emitió el certificado de convalidación y de Registro Único de Series Documentales RUSD de las Tablas de Retención Documental por parte del Archivo General de la Nación, y en efecto se realizó la publicación de las mismas en la página web de la UBPD, quedando disponibles para consulta en la sección de Transparencia y Acceso a la Información Pública/ Instrumentos de gestión de la información pública https://ubpdbusquedadesaparecidos.co/transparencia/instrumentos-de-gestion-de-la-informacion/ .</t>
  </si>
  <si>
    <t>1_04082022_ComunicacionAGN_2-2022 7576_ResumenConvalidacion
 2_07092000_ComunicacionAGNEnvio_Certificados_RUSD_TRD_UBPD
 3_CertificadoConvalidacionTRD_UBPD
 4_CertificadoRUSDTRD_UBPD
 5_Publicación TRD en página web</t>
  </si>
  <si>
    <t>Revisión y actualización (en caso de ser necesario) del inventario de activos de información e índice de información clasificada y reservada</t>
  </si>
  <si>
    <t>Registro o inventario de activos de información e índice de información clasificadas y reservadas actualizado y publicado</t>
  </si>
  <si>
    <t>Subdirección Administrativa y Financiera - Grupo Interno de trabajo de Gestión Documental; Oficial de Seguridad de la Información; Oficina Asesora Jurídica; Subdirección de Gestión de Información</t>
  </si>
  <si>
    <t>El día 19 de enero de 2022 , se remitió la actualización de la matriz de activos de información e índices de información clasificada y reservada a la Oficina Asesora de Comuniciones y Pedagogía para la publicación en página web</t>
  </si>
  <si>
    <t>Como evidencias se adjunta:
 - Matriz de activos de información e índices de información clasificada y reservada</t>
  </si>
  <si>
    <t>Se observa el desarrollo de la actividad en el periodo, teniendo en cuenta su carácter permanente durante la vigencia.</t>
  </si>
  <si>
    <t>Se observó avance en la meta programada de acuerdo a las siguientes evidencias: 
1.Correo electrónico de fecha 15 de enero de 2022  con el asunto: Publicación activos de información e índice de información clasificada y reservada en página web de la UBPD.
2. Matriz de activos de información e índice de información clasificada y reservada.</t>
  </si>
  <si>
    <t>Para el periodo reportado se actualizó el procedimiento GTI-PR-004 (SGSI) Gestión de Activos de Información, junto con su guía e instrumento, los cuales se encuentran en fase de aprobación. Luego de este proceso se inicia con la actividad de identificación, actualización de los activos de información para cada uno de los procesos de la entidad tarea que será reportada en el ultimo cuatrimestre del año</t>
  </si>
  <si>
    <t>Procedimiento GTI-PR-004 (SGSI) Gestión de Activos de Información, junto con su guía e instrumento</t>
  </si>
  <si>
    <t>Se sugiere avanzar con énfasis en las aprobaciones para poder oficializar los documentos en el sistema de gestión.  Adicionalmente, avanzar en el proceso de actualización para lograr cumplir la meta del año.</t>
  </si>
  <si>
    <t xml:space="preserve">Se observó avance en la meta programada de acuerdo a las siguientes evidencias:
1. Matriz con la identificación de activo de información versión2.
2.Guía de Gestión de Activos de Información GTI-GU-002 versión2 con fecha de aprobación en agosto de 2022.
3.Borrador procedimiento Gestión de Activos de Información-GSI-PR-004
Copia de correo electrónico - Revisión acto administrativo - Aprobación de las TRD de la UBPD.
De acuerdo a lo anterior, se recomienda agilizar la aprobación y publicación del procedimiento Gestión de Activos de Información-GSI-PR-004
</t>
  </si>
  <si>
    <t>Se realizó la actualización de activos de información e índice de información clasificada y reservada, los cuales fueron reportados y aceptados por cada uno de los líderes de procesos de la Entidad de la vigencia de 2022 y por ende, fueron publicados en la página web de la entidad.</t>
  </si>
  <si>
    <t>1. Matriz de activos de información e índice de información clasificada y reservada GSI-FT-003 V2
 2. Publicación en página web</t>
  </si>
  <si>
    <t>Se observa la finalización de la actividad con la actualización y publicación en página WEB.</t>
  </si>
  <si>
    <r>
      <rPr>
        <b/>
        <sz val="11"/>
        <color theme="1"/>
        <rFont val="Calibri"/>
        <family val="2"/>
      </rPr>
      <t xml:space="preserve">Subcomponente 4 
</t>
    </r>
    <r>
      <rPr>
        <sz val="11"/>
        <color theme="1"/>
        <rFont val="Calibri"/>
        <family val="2"/>
      </rPr>
      <t>Criterio diferencial de accesibilidad</t>
    </r>
  </si>
  <si>
    <t>Materializar los criterios sobre enfoque territorial  en los canales y herramientas comunicativas y pedagogicas de la UBPD, de acuerdo con su pertinencia</t>
  </si>
  <si>
    <t>Canales y herramientas comunicativas y pedagogicas con enfoque territorial de acuerdo con su pertinencia
(100%)</t>
  </si>
  <si>
    <t>Oficina Asesora de Comunicaciones y Pedagogía
/Dirección de Participación, Contacto con las Víctimas y Enfoques Diferenciales</t>
  </si>
  <si>
    <t>El 3 de marzo la OACP solicitò acompañamiento de la Direcciòn Tècnica de Participaciòn, Contacto con las Vìctimas y Enfoques Diferenciales para citar un espacio en el que se pudiera profundizar en la apropiaciòn de los enfoques puesto que la oficina de comunicaciones tiene un rol importante en la garantìa de la implementaciòn de estos mismos en los contenidos compartidos a travès de sus canales de comunicaciòn tanto internos como externos. Este espacio se convocò para el dìa 4 de mayo y se desarrollarà de manera prensencial en el piso 28 de la sede central.</t>
  </si>
  <si>
    <t>Se reporta links a los canales de comunicaciòn en los que se pueden observar las publicaciòn realizadas en este primer cuatrimestre:
Página web: www.ubpdbusquedadesaparecidos.co 
Facbeook: https://www.facebook.com/UBPDcolombia
Instagram: @ubpdcolombia
Twitter: @UBPDcolombia
Spotify: Podcast "El camino es la búsqueda" https://open.spotify.com/show/3693ewRsUD2nsqD8jSlly2?si=FsD2C72dRYOauj6qSjttUg&amp;utm_source=whatsapp
Youtube: https://www.youtube.com/channel/UC1iamDhb0g67gBdWRf7pEVA/videos</t>
  </si>
  <si>
    <t>Actividad de gestión permanente durante la vigencia, se evidencia avance en la actividad con los soportes en los links  que corresponde al periodo 1.</t>
  </si>
  <si>
    <r>
      <rPr>
        <sz val="11"/>
        <color theme="1"/>
        <rFont val="Calibri"/>
        <family val="2"/>
      </rPr>
      <t xml:space="preserve">Se observó avance en la meta programada  de acuerdo a las siguientes evidencias: 
1. La Oficina Asesora de Comunicaciones y Pedagogía reportó los canales comunicación en los que se pueden observar las publicaciones realizadas en este primer cuatrimestre:
-Página web: </t>
    </r>
    <r>
      <rPr>
        <sz val="11"/>
        <color rgb="FF2E75B5"/>
        <rFont val="Calibri"/>
        <family val="2"/>
      </rPr>
      <t xml:space="preserve">www.ubpdbusquedadesaparecidos.co 
</t>
    </r>
    <r>
      <rPr>
        <sz val="11"/>
        <color theme="1"/>
        <rFont val="Calibri"/>
        <family val="2"/>
      </rPr>
      <t xml:space="preserve">-Facbeook: </t>
    </r>
    <r>
      <rPr>
        <sz val="11"/>
        <color rgb="FF2E75B5"/>
        <rFont val="Calibri"/>
        <family val="2"/>
      </rPr>
      <t xml:space="preserve">https://www.facebook.com/UBPDcolombia
</t>
    </r>
    <r>
      <rPr>
        <sz val="11"/>
        <color theme="1"/>
        <rFont val="Calibri"/>
        <family val="2"/>
      </rPr>
      <t xml:space="preserve">-Instagram: @ubpdcolombia
-Twitter: @UBPDcolombia
-Spotify: Podcast "El camino es la búsqueda" </t>
    </r>
    <r>
      <rPr>
        <sz val="11"/>
        <color rgb="FF2E75B5"/>
        <rFont val="Calibri"/>
        <family val="2"/>
      </rPr>
      <t>https://open.spotify.com/show/3693ewRsUD2nsqD8jSlly2?si=FsD2C72dRYOauj6qSjttUg&amp;utm_source=whatsapp--</t>
    </r>
    <r>
      <rPr>
        <sz val="11"/>
        <color theme="1"/>
        <rFont val="Calibri"/>
        <family val="2"/>
      </rPr>
      <t xml:space="preserve">
-Youtube: </t>
    </r>
    <r>
      <rPr>
        <sz val="11"/>
        <color rgb="FF2E75B5"/>
        <rFont val="Calibri"/>
        <family val="2"/>
      </rPr>
      <t>https://www.youtube.com/channel/UC1iamDhb0g67gBdWRf7pEVA/videos</t>
    </r>
  </si>
  <si>
    <r>
      <rPr>
        <sz val="11"/>
        <color theme="1"/>
        <rFont val="Calibri"/>
        <family val="2"/>
      </rPr>
      <t xml:space="preserve">Se comparte agenda de la reunión sostenida con el equipo de Enfoques Diferenciales de la Dirección de Participación y todas las personas convocadas a ese espacio que tuvo lugar el 4 de mayo de la presente vigencia en el piso 28. </t>
    </r>
    <r>
      <rPr>
        <u/>
        <sz val="11"/>
        <color theme="1"/>
        <rFont val="Calibri"/>
        <family val="2"/>
      </rPr>
      <t>https://drive.google.com/drive/folders/1V3SclFBl_c1h1XHaRZ5z5dnOxaneE_tH</t>
    </r>
    <r>
      <rPr>
        <sz val="11"/>
        <color theme="1"/>
        <rFont val="Calibri"/>
        <family val="2"/>
      </rPr>
      <t xml:space="preserve">
</t>
    </r>
  </si>
  <si>
    <t>Se reporta links a los canales de comunicaciòn en los que se pueden observar las publicaciòn realizadas en el segundo cuatrimestre:
Página web: www.ubpdbusquedadesaparecidos.co 
Facbeook: https://www.facebook.com/UBPDcolombia
Instagram: @ubpdcolombia
Twitter: @UBPDcolombia
Spotify: Podcast "El camino es la búsqueda" https://open.spotify.com/show/3693ewRsUD2nsqD8jSlly2?si=FsD2C72dRYOauj6qSjttUg&amp;utm_source=whatsapp
Youtube: https://www.youtube.com/channel/UC1iamDhb0g67gBdWRf7pEVA/videos</t>
  </si>
  <si>
    <t>Actividad de gestión permanente durante la vigencia, se evidencia avance en la actividad con los soportes en los links  que corresponde al cuatrimestre 1.</t>
  </si>
  <si>
    <t>Se observó avance en la meta programada de acuerdo a las siguientes evidencias:
1.Estrategia de profundización de los lineamientos de la dirección de participación, contacto con las víctimas, enfoques diferenciales y de género.
2.Reunión de profundización de lineamientos con fecha del 4 de mayo de 2022.</t>
  </si>
  <si>
    <t>Revisar Participación</t>
  </si>
  <si>
    <t>Materializar los criterios sobre enfoques diferenciales, de género (mujeres y LGBTI) en los canales y herramientas comunicativas y pedagogicas de la UBPD, de acuerdo con su pertinencia</t>
  </si>
  <si>
    <t>Canales y herramientas comunicativas y pedagogicas con enfoques diferenciales, de género (mujeres y LGBTI) de acuerdo con su pertinencia
(100%)</t>
  </si>
  <si>
    <r>
      <rPr>
        <sz val="11"/>
        <color theme="1"/>
        <rFont val="Calibri"/>
        <family val="2"/>
      </rPr>
      <t xml:space="preserve">Se observó avance en la meta programada  de acuerdo a las siguientes evidencias: 
1. La Oficina Asesora de Comunicaciones y Pedagogía reportó los canales comunicación en los que se pueden observar las publicaciones realizadas en este primer cuatrimestre:
-Página web: </t>
    </r>
    <r>
      <rPr>
        <sz val="11"/>
        <color rgb="FF2E75B5"/>
        <rFont val="Calibri"/>
        <family val="2"/>
      </rPr>
      <t xml:space="preserve">www.ubpdbusquedadesaparecidos.co 
</t>
    </r>
    <r>
      <rPr>
        <sz val="11"/>
        <color theme="1"/>
        <rFont val="Calibri"/>
        <family val="2"/>
      </rPr>
      <t xml:space="preserve">-Facbeook: </t>
    </r>
    <r>
      <rPr>
        <sz val="11"/>
        <color rgb="FF2E75B5"/>
        <rFont val="Calibri"/>
        <family val="2"/>
      </rPr>
      <t xml:space="preserve">https://www.facebook.com/UBPDcolombia
</t>
    </r>
    <r>
      <rPr>
        <sz val="11"/>
        <color theme="1"/>
        <rFont val="Calibri"/>
        <family val="2"/>
      </rPr>
      <t xml:space="preserve">-Instagram: @ubpdcolombia
-Twitter: @UBPDcolombia
-Spotify: Podcast "El camino es la búsqueda" </t>
    </r>
    <r>
      <rPr>
        <sz val="11"/>
        <color rgb="FF2E75B5"/>
        <rFont val="Calibri"/>
        <family val="2"/>
      </rPr>
      <t>https://open.spotify.com/show/3693ewRsUD2nsqD8jSlly2?si=FsD2C72dRYOauj6qSjttUg&amp;utm_source=whatsapp--</t>
    </r>
    <r>
      <rPr>
        <sz val="11"/>
        <color theme="1"/>
        <rFont val="Calibri"/>
        <family val="2"/>
      </rPr>
      <t xml:space="preserve">
-Youtube: </t>
    </r>
    <r>
      <rPr>
        <sz val="11"/>
        <color rgb="FF2E75B5"/>
        <rFont val="Calibri"/>
        <family val="2"/>
      </rPr>
      <t>https://www.youtube.com/channel/UC1iamDhb0g67gBdWRf7pEVA/videos</t>
    </r>
  </si>
  <si>
    <t>Se comparte agenda de la reunión sostenida con el equipo de Enfoques Diferenciales de la Dirección de Participación y todas las personas convocadas a ese espacio que tuvo lugar el 4 de mayo de la presente vigencia en el piso 28. https://drive.google.com/drive/folders/1V3SclFBl_c1h1XHaRZ5z5dnOxaneE_tH</t>
  </si>
  <si>
    <t xml:space="preserve">Se observó avance en la meta programada de acuerdo a las siguientes evidencias:
1.Estrategia de profundización de los lineamientos de la dirección de participación, contacto con las víctimas, enfoques diferenciales y de género.
2.Agedamiento reunión con el asunto: Profundización de lineamientos  enfoques diferenciales y de género de fecha 4 de mayo de 2022.Sin embargo, no se observó listado de asistencia de la realización.
Se recomienda en los próximos seguimientos aportar los listados de asistencia de las reuniones realizadas </t>
  </si>
  <si>
    <r>
      <rPr>
        <b/>
        <sz val="11"/>
        <color theme="1"/>
        <rFont val="Calibri"/>
        <family val="2"/>
      </rPr>
      <t xml:space="preserve">Subcomponente 5
</t>
    </r>
    <r>
      <rPr>
        <sz val="11"/>
        <color theme="1"/>
        <rFont val="Calibri"/>
        <family val="2"/>
      </rPr>
      <t>Monitoreo del Acceso a la Información Pública</t>
    </r>
  </si>
  <si>
    <t>Realizar informes trimestrales sobre la gestión de las PQRSD y acceso a la información pública</t>
  </si>
  <si>
    <t>Informes trimestrales (Página Web)
(4)</t>
  </si>
  <si>
    <t>De conformidad con la ley de transparencia y acceso a la información pública, el Grupo Interno de Trabajo de Servicio al Ciudadano elabora y publica en la página Web de la entidad, los informes de PQRSD. Como evidencia del presente reporte se indica que a través del link: https://ubpdbusquedadesaparecidos.co/wp-content/uploads/2022/04/INFORME-PQRSD-ENE_MAR2022.pdf se puede consultar el informe del trimestre enero – marzo de 2022</t>
  </si>
  <si>
    <t>1. INFORME-PQRSD-ENE_MAR2022</t>
  </si>
  <si>
    <r>
      <rPr>
        <sz val="11"/>
        <color rgb="FF000000"/>
        <rFont val="Calibri"/>
        <family val="2"/>
      </rPr>
      <t xml:space="preserve">Se observó avance en la meta programada de acuerdo a las siguientes evidencias: 
1.  Informe de PQRSD con fecha de corte Enero a  Marzo de 2022 </t>
    </r>
    <r>
      <rPr>
        <sz val="11"/>
        <color rgb="FF2E75B5"/>
        <rFont val="Calibri"/>
        <family val="2"/>
      </rPr>
      <t>https://ubpdbusquedadesaparecidos.co/wp-content/uploads/2022/04/INFORME-PQRSD-ENE_MAR2022.pdf se puede consultar el informe del trimestre enero – marzo de 2022</t>
    </r>
  </si>
  <si>
    <t>En cumplimiento de la Ley de Transparencia y Acceso a la Información Pública, se elaboran y publican trimestralmente en la página Web de la entidad los informes de PQRSD 
En este orden de ideas, se presenta el informe del trimestre abril - junio de 2022</t>
  </si>
  <si>
    <t xml:space="preserve">"Informe abril - junio de 2022
Publicación página Web"
A través del link https://ubpdbusquedadesaparecidos.co/servicio-ciudadano/
</t>
  </si>
  <si>
    <t>Se observa el desarrollo de la actividad en el segundo cuatrimestre, de acuerdo con la programación  inicial, se cuenta ya con dos de los 4 informes cuatrimestrales</t>
  </si>
  <si>
    <t>Se observó avance en la meta programada de acuerdo a las siguientes evidencias: 
1.Informe de PQRSD con fecha de corte Abril a Junio de 2022.
2.Pantallazo de la Publicación del informe de PQRSD con fecha de corte Abril a Junio de 2022.</t>
  </si>
  <si>
    <t>Atendiendo a lo dispuesto en Ley de Transparencia y Acceso a la Información Pública, el Grupo Interno de Trabajo de Servicio al Ciudadano elaboró y publicó en la página Web de la entidad, los informes trimestrales de PQRSD de acuerdo con cada unos los criterios establecidos por el ITA. Como evidencia del presente reporte se indica que a través del link: 
https://ubpdbusquedadesaparecidos.co/wp-content/uploads/2022/04/INFORME-PQRSD-ENE_MAR2022.pdf a través del cual se puede consultar los informe de los trimestres abril – junio, julio - septiembre y octubre a diciembre de 2022.</t>
  </si>
  <si>
    <t>1. Informe Trimestral de PQRSD Abril - Junio 2022
 2. Informe Trimestral de PQRSD Julio - Septiembre 2022
 3. Informe Trimestral de PQRSD Octubre - Diciembre 2022</t>
  </si>
  <si>
    <t>Actividad finalizada y de ejecución trimestral, se reportan los tres informes finales, aunque para el periodo solo se necesitan los dos finales.  Se aportan las evidencias que dan cuenta del reporte.</t>
  </si>
  <si>
    <t>Componente 6:  Iniciativas Adicionales
Fomento de la integridad, la participación ciudadana y la transparencia y eficacia en el uso de los recursos</t>
  </si>
  <si>
    <t>Tipo de Iniciativa Adicional</t>
  </si>
  <si>
    <t xml:space="preserve">Área Responsable </t>
  </si>
  <si>
    <t>Eficacia en el uso de los recursos</t>
  </si>
  <si>
    <t>Seguimiento a la implementación del programa Ahorro y uso eficiente del agua</t>
  </si>
  <si>
    <t>(Número de actividades cumplidas /Número de actividades propuestas ) * 100</t>
  </si>
  <si>
    <t>Subdirección Administrativa y Financiera - Grupo de Gestión Administrativa</t>
  </si>
  <si>
    <t>1-Se llevó a cabo el registro del consumo de agua de acuerdo a las facturas emitidas en los meses de enero a marzo de 2022 por parte de los prestadores del servicio, en las Sedes que cuentan con este servicio en la UBPD.
 2-Se llevó a cabo la construcción, actualización y divulgación de las piezas comunicativas y/o estrategias de educación ambiental propuestas para el programa de Agua durante enero a marzo, dando cumplimiento al cronograma establecido en el mes de enero de 2022.
 3-Se visitaron las Sedes Barranquilla (marzo) y Pasto (abril) con el fin de identificar la aplicación de lo establecido en el Programa Ahorro y Uso Eficiente del Agua, con relación a: sistemas ahorradores, identificación de fugas de agua, usos del recurso hídrico y sensibilización a colaboradores con respecto al mismo.</t>
  </si>
  <si>
    <t>1-Consumos Agua
 2-Piezas comunicativas Agua
 3-Comisiones_Visitas Sedes</t>
  </si>
  <si>
    <t xml:space="preserve">Se observó cumplimiento en la meta programada de acuerdo a las siguientes evidencias: 
Se adjunta como evidencia el seguimiento realizado en el Plan de trabajo del SIG para SPI
</t>
  </si>
  <si>
    <t>Se observó avance en la meta programada de acuerdo a las siguientes evidencias: 
1.Plan de Trabajo SIG para SPI inicial de enero-abril de 2022.
2.Matriz de seguimiento existencia recibos.
3. Análisis per cápita agua UBPD del (Nivel central, Grupos Internos de Trabajo Sedes Territoriales de ( Bogotá, Barranquilla, Sincelejo, Montería, Cúcuta, Medellín, Apartadó, Barrancabermeja, Quibdó, Arauca, Yopal, Ibagué, Cali,  Villavicencio, Guaviare, Florencia, Mocoa, Valledupar, la Dorada, Popayán, San Buenaventura, Tumaco, Pasto). 
4. Facturas de los meses de enero, febrero y marzo de los Grupos Internos de Trabajo Sedes Territoriales de (Local Nivel Central, Yopal, Barrancabermeja, Barranquilla, Cúcuta, Florencia, Guaviare, Ibagué, la Dorada, Montería, Pasto, Popayán, Quibdó, Sincelejo, Tumaco, Valledupar, Villavicencio, Guaviare, Nivel central. Sin embargo, no se observa la factura y reporte de la sede territorial de Arauca del mes de enero y la Satélite de Buenaventura no se observa factura y reporte del mes de enero y respecto al mes de marzo se observó factura mas no el reporte en la matriz per cápita.
5. Piezas comunicativas ahorro de agua enviadas por la Subdirección Administrativa  a los servidores de la Unidad mediante correo electrónico de fechas:22/02/2022, 23/02/2022, 28/03/2022, 31/03/2022, 18/04/2022, 21/04/2022, 25/04/2022.
6. Visita al Grupo Interno de Trabajo Sede Territorial de Barranquilla (Informe y legalización de comisión fecha:22/03/2022, Acta de Reunión de fecha 17/03/2022 con el asunto: Socialización Plan Institucional de Gestión Ambiental (PIAG) 2021-2023 y generalidades de la  Subdirección Administrativa y Financiera – SAF, Solicitud comisión )
7.Visita al Grupo Interno de Trabajo Sede Territorial de Pasto (Informe de visita de fecha:21/04/2022,Informe y legalización de comisión  fecha:28/04/2022 , Solicitud comisión )
Se recomienda, para los próximos seguimientos a portar las facturas que hacen falta e incluir en la columna de observaciones de la matriz de análisis per cápita agua el motivo de no contar con el reporte o la factura. 
Adicionalmente, teniendo en cuenta el Plan Institucional de Gestión Ambiental – PIGA 2021-2023, en el capítulo del Programa Ahorro y Uso Eficiente del Agua. Se recomienda aportar el plan de acción de la vigencia 2022 como lo señala este documento con el fin de verificar las actividades programadas en la presente vigencia.</t>
  </si>
  <si>
    <t>1-Se llevó a cabo el registro del consumo de agua de acuerdo a las facturas emitidas durante los meses de abril a julio de 2022 por parte de los prestadores del servicio, en las Sedes que cuentan con este servicio en la UBPD.
 2-Se llevó a cabo la construcción, actualización y divulgación de las piezas comunicativas y/o estrategias de educación ambiental propuestas para el programa de Agua durante los meses de mayo a agosto, dando cumplimiento al cronograma establecido en el mes de enero de 2022.
 3-En el mes de junio, se llevó a cabo la construcción y divulgación del instrumento de recolección de información referente al diagnóstico ambiental de las sedes, que aborda: identificación fugas de agua y verificación de puntos hidráulicos. Así mismo, se realizó el avance del análisis trimestral del historial de consumo de agua para las Sedes Existentes de la UBPD, con base en los registros mensuales realizados, para los meses de diciembre de 2021 a febrero de 2022. Y por último, en el marco de la socialización del PIGA de la UBPD, se llevó a cabo la divulgación del programa de ahorro y uso eficiente del agua de manera virtual a todos los equipos territoriales de la Entidad.
 4- Para el mes de julio, dando continuidad a las actividades del mes anterior, se llevó a cabo el seguimiento al reporte y diligenciamiento del instrumento de recolección de información referente al diagnóstico ambiental de las sedes; y se realizó el segundo avance del análisis trimestral del historial de consumo de agua para las Sedes Existentes de la UBPD, con base en los registros mensuales realizados durante los meses de marzo a abril de 2022.
 5-Respecto al mes de agosto, se inició y avanzó en el documento análisis del reporte del instrumento de recolección de información referente al diagnóstico ambiental de las sedes, que aborda: identificación fugas de agua y verificación de puntos hidráulicos. Por otro lado, se elaboró el informe ejecutivo semestral del historial de consumo de agua para las Sedes Existentes de la UBPD, con el fin de identificar el alza en el consumo o en el valor del m3 en cada una de estas, para el periodo comprendido entre diciembre de 2021 y junio de 2022.</t>
  </si>
  <si>
    <t>Excel Plan de trabajo SIG para SPI
 Avance 1-Agua
 Avance 2-Agua
 Avance 3-Agua
 Avance 4-Agua
 Avance 5-Agua</t>
  </si>
  <si>
    <t>Actividad de gestión permanente durante la vigencia, de acuerdo con la programación del PIGA.  Se observa el avance en las actividades reportadas y los soportes presentados.</t>
  </si>
  <si>
    <t>Se observó avance en la meta programada de acuerdo a las siguientes evidencias:
 1.Análisis per-cápita de agua UBPD de las sedes territoriales: (Apartado, Arauca, Barrancabermeja, Barranquilla, Cali, Cúcuta, Florencia,Ibagué,Medellín,Mocoa, Monteria,Quibdó, Guaviare, Sincelejo, Villavicencio,Yopal,popayan, Buenaventura, Tumaco, pasto, Valledupar, la Dorada, ).
2.Facturas del mes de julio ( Buenaventura, Arauca, Barrancabermeja, Barranquilla, Cúcuta, Florencia, Ibagué, Guaviare, la Dorada, Montería, Pasto, Popayan,Quibdó,Sincelejo, Tumaco, Valledupar, Villavicencio, Nivel Central,Cali,Mocoa).Sin embargo, no se observa factura del agua de la Sede Regional de Yopal y se observa registro diferente entre el registro de consumos  frente  el recibo de la sede territorial de Mocoa.
3.Correos electrónicos sobre las siguientes campañas: Recolección de pilas usadas, Día mundial de la bicicleta, Día mundial del Medio Ambiente,  visita el punto verde en la intranet de la UBPD, Ahorro eficiente del agua, presentación Plan Institucional Gestión 2021-2023, video PIGA y tramites ambientales, informe de consumos MDE Agua  y Energía Primer Trimestre 2022. Sin embargo, el informe se encuentra sin las firmas de (Elaboró, revisó y aprobó).
4.correo electrónico con el asunto: Solicitud PIGA UBPD y trámites ambientales, Informe de consumos MDE Agua  y Energía segundo Trimestre 2022 Sin embargo, el informe se encuentra sin las firmas de (Elaboró, revisó y aprobó).
5.Informe de consumos MDE Agua y Energía resumen ejecutivo.
6. Matriz diagnostico ambiental Sede Central, Sedes Territoriales y Satélites (seguimiento a los ahorradores de agua)
Se recomienda, para los próximos seguimientos allegar los informes de consumos MDE Agua  y Energía del primer y segundo Trimestre 2022, debidamente firmados.
Adicionalmente, no se observa la factura del agua de la sede Regional de Yopal y  se observa registro diferente entre el registro de consumos del mes de junio  frente  el recibo de la sede territorial de Mocoa del mes de junio .</t>
  </si>
  <si>
    <t>1- Se llevó a cabo la verificación de puntos hidráulicos de las Sedes existentes con relación a su estado para identificar fugas de agua,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2- Se llevó a cabo la verificación de puntos hidráulicos de las Sedes existentes con el fin de identificar si son ahorradores,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3-Se llevó a cabo el registro mensual del consumo de agua de las Sedes de la UBPD que cuentan con este servicio público, de acuerdo con las facturas emitidas por parte de los prestadores del servicio durante la vigencia 2022, lo anterior para los meses: agosto, septiembre, octubre y noviembre.
4-Se llevó a cabo el análisis del historial de consumo de agua para las Sedes Existentes de la UBPD, con base en los registros mensuales realizados para los meses: agosto, septiembre, octubre y noviembre.
5-Se llevó a cabo la construcción, actualización y divulgación de las piezas comunicativas y/o estrategias de educación ambiental propuestas para el programa de Agua durante los meses de septiembre a diciembre, dando cumplimiento al cronograma establecido en el mes de enero de 2022.</t>
  </si>
  <si>
    <t>Excel Plan de trabajo SIG para SPI
Excel Plan de Acción PIGA vigencia 2022
1-Agua-Septiembre
2-Agua-Octubre
3-Agua-Noviembre
4-Agua-Diciembre</t>
  </si>
  <si>
    <t>Seguimiento a la implementación del  programa Ahorro y uso eficiente de la energía</t>
  </si>
  <si>
    <t>1-Se llevó a cabo el registro del consumo de energía de acuerdo a las facturas emitidas en los meses de enero a marzo de 2022 por parte de los prestadores del servicio, en las Sedes que cuentan con este servicio en la UBPD.
 2-Se llevó a cabo la construcción y divulgación de las piezas comunicativas y/o estrategias de educación ambiental propuestas para el programa de Energía durante enero a marzo, dando cumplimiento al cronograma establecido en el mes de enero de 2022.
 3-Se visitaron las Sedes Barranquilla (marzo) y Pasto (abril) con el fin de identificar la aplicación de lo establecido en el Programa Ahorro y Uso Eficiente de la Energía, con relación a: instalación de luminarias ahorradoras, usos de la energía y sensibilización a colaboradores con respecto a la misma.</t>
  </si>
  <si>
    <t>1-Consumos Energía
 2-Piezas comunicativas Energía
 3-Comisiones_Visitas Sedes</t>
  </si>
  <si>
    <t>Se observó cumplimiento en la meta programada de acuerdo a las siguientes evidencias: 
Se adjunta como evidencia el seguimiento realizado en el Plan de trabajo del SIG para SPI</t>
  </si>
  <si>
    <t>Se observó avance en la meta programada de acuerdo a las siguientes evidencias: 
1.Plan de Trabajo SIG para SPI inicial de enero-abril de 2022.
2.Matriz de seguimiento existencia recibos.
3. Análisis per cápita energía UBPD del (Nivel central, Grupos Internos de Trabajo Sedes Territoriales de (Bogotá, Barranquilla, Sincelejo, Montería, Cúcuta, Medellín, Apartadó, Barrancabermeja, Quibdó, Arauca, Yopal, Ibagué, Cali, Villavicencio, Guaviare, Florencia, Mocoa, Valledupar, la Dorada, Popayán, San Buenaventura, Tumaco, Pasto). 
4. Facturas de los meses de enero, febrero y marzo de los Grupos Internos de Trabajo Sedes Territoriales de ( Local Nivel Central, yopal, Barrancabermeja, Barranquilla, Cúcuta, Florencia, Guaviare, Ibagué, la Dorada, Montería, Pasto, Popayán, Quibdó, Sincelejo, Tumaco, Valledupar, Villavicencio, Guaviare, Nivel central. Sin embargo, no se observa el reporte de energía en la matriz per cápita de la sede territorial de Sincelejo del mes de febrero y marzo de 2022.No obstante, se observó la factura.
21/04/2022, 22/04/2022, 25/04/2022.
6. Visita al Grupo Interno de Trabajo Sede Territorial de Barranquilla (Informe y legalización de comisión fecha:22/03/2022, Acta de Reunión de fecha 17/03/2022 con el asunto: Socialización Plan Institucional de Gestión Ambiental (PIAG) 2021-2023 y generalidades de la  Subdirección Administrativa y Financiera – SAF, Solicitud comisión )
7.Visita al  Grupo Interno de Trabajo Sede Territorial de Pasto ( Informe de visita de fecha:21/04/2022,Informe y legalización de comisión  fecha:28/04/2022 , Solicitud comisión )
Se recomienda, para los próximos seguimientos a portar las facturas que hacen falta e incluir en la columna de observaciones de la matriz de análisis per cápita agua el motivo de no contar con el reporte o la factura. 
Adicionalmente, teniendo en cuenta el Plan Institucional de Gestión Ambiental – PIGA 2021-2023, en el capítulo del Programa Ahorro y Uso Eficiente del Energía. Se recomienda aportar el plan de acción de la vigencia 2022 como lo señala este documento con el fin de verificar las actividades programadas en la presente vigencia.</t>
  </si>
  <si>
    <t>1-Se llevó a cabo el registro del consumo de energía de acuerdo a las facturas emitidas en los meses de abril a julio de 2022 por parte de los prestadores del servicio, en las Sedes que cuentan con este servicio en la UBPD.
2-Se llevó a cabo la construcción y divulgación de las piezas comunicativas y/o estrategias de educación ambiental propuestas para el programa de Energía durante los meses de mayo a agosto, dando cumplimiento al cronograma establecido en el mes de enero de 2022. Así mismo, en el mes de agosto se realizó la jornada la revisión de equipos de cómputo en el Nivel Central de la UBPD en los pisos 5,6,7,8,9 y 27, con el fin de determinar el número total de computadores y pantallas que no se apagan al terminar la jornada laboral, lo anterior, con el objeto de crear conciencia entre los funcionarios(as) y colaboradores de la UBPD en el manejo y uso eficiente de la energía.
 3-Para el mes de junio, se llevó a cabo la construcción y divulgación del instrumento de recolección de información referente al diagnóstico ambiental de las sedes, que aborda: verificación de puntos lumínicos. Por otro lado, se realizó el avance del análisis trimestral del historial de consumo de energía para las Sedes Existentes de la UBPD, con base en los registros mensuales realizados durante los meses de marzo a abril de 2022. Por último, en el marco de la socialización del PIGA de la UBPD, se llevó a cabo la divulgación del programa de ahorro y uso eficiente de la energía de manera virtual a todos los equipos territoriales de la Entidad.
 4-En el mes de julio, dando continuidad a las actividades del mes anterior, se llevó a cabo el seguimiento al reporte y diligenciamiento del instrumento de recolección de información referente al diagnóstico ambiental de las sedes; y se realizó el segundo avance del análisis trimestral del historial de consumo de energía para las Sedes Existentes de la UBPD, con base en los registros mensuales realizados durante los meses de marzo a abril de 2022.
 5-Respecto al mes de agosto, se inició y avanzó en el documento análisis del reporte del instrumento de recolección de información referente al diagnóstico ambiental de las sedes, que aborda: verificación de puntos lumínicos. Por otro lado, se elaboró el informe ejecutivo semestral del historial de consumo de energia para las Sedes Existentes de la UBPD, con el fin de identificar el alza en el consumo o en el valor del kWh en cada una de estas, para el periodo comprendido entre diciembre de 2021 y junio de 2022.</t>
  </si>
  <si>
    <t>Excel Plan de trabajo SIG para SPI
 Avance 1-Energía
 Avance 2-Energía
 Avance 3-Energía
 Avance 4-Energía
 Avance 5-Energía</t>
  </si>
  <si>
    <t xml:space="preserve">Se observó avance en la meta programada de acuerdo a las siguientes evidencias:
1.Plan de Trabajo SIG para SPI inicial de enero-abril de 2022.
2.Análisis per-cápita de energía UBPD de las sedes territoriales de (Apartado, Arauca, Barrancabermeja, Barranquilla, Bogotá, Cali, Cúcuta, Florencia,Ibagué,Medellín,Mocoa, Monteria,Quibdó, Guaviare, Sincelejo, Villavicencio,Yopal,popayán, Buenaventura, Tumaco, pasto, Valledupar, la Dorada).
3.Facturas del mes de julio (Apartado, Arauca, Barrancabermeja, Barranquilla, Bogotá, Cali, Cúcuta, Florencia,Ibagué,Medellín,Mocoa, Monteria,Quibdó, Guaviare, Sincelejo, Villavicencio,Yopal,popayán, Buenaventura, Tumaco, pasto, valledupar, la Dorada).
4.Correos electrónicos con tips de (uso eficiente de la energía, Día mundial del Medio Ambiente, visita el punto verde en la intranet de la UBPD).
5.Correo electrónico PIGA, informe de consumos MDE Agua y Energía primer trimestre de 2022 y informe de consumos MDE Agua y Energía segundo trimestre de 2022. Sin embargo, el informe se encuentra sin las firmas de (Elaboró, revisó y aprobó)
6.Informe de consumos MDE Agua y Energía resumen ejecutivo.
7.Matriz diagnostico ambiental Sede Central, Sedes Territoriales y Satélites (seguimiento a los bombillos ahorradores)
Se recomienda, para los próximos seguimientos allegar los informes de consumos MDE Agua  y Energía del primer y segundo Trimestre 2022, debidamente firmados.
</t>
  </si>
  <si>
    <t>1- Se llevó a cabo la verificación de puntos lumínicos de las Sedes existentes con el fin de identificar si son ahorradores,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2- Se llevó a cabo la verificación de puntos lumínicos de las Sedes existentes con el fin de identificar si hay luminarias faltantes dentro de la infraestructura,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3-Se llevó a cabo el registro mensual del consumo de energía de las Sedes de la UBPD que cuentan con este servicio público, de acuerdo con las facturas emitidas por parte de los prestadores del servicio durante la vigencia 2022, lo anterior para los meses: agosto, septiembre, octubre y noviembre.
4-Se llevó a cabo el análisis del historial de consumo de energía para las Sedes Existentes de la UBPD, con base en los registros mensuales realizados para los meses: agosto, septiembre, octubre y noviembre.
5-Se llevó a cabo la construcción, actualización y divulgación de las piezas comunicativas y/o estrategias de educación ambiental propuestas para el programa de energía durante los meses de septiembre a diciembre, dando cumplimiento al cronograma establecido en el mes de enero de 2022.</t>
  </si>
  <si>
    <t>Excel Plan de trabajo SIG para SPI
Excel Plan de Acción PIGA vigencia 2022
1-Energía-Septiembre
2-Energía-Octubre
3-Energía-Noviembre
4-Energía-Diciembre</t>
  </si>
  <si>
    <t xml:space="preserve">Seguimiento a la implementación del  programa Gestión integral de residuos </t>
  </si>
  <si>
    <t>1-Se adelantó la gestión para la contratación del gestor externo de residuos hospitalarios de riesgo biológico para las Sedes de la UBPD que no se encuentran bajo el contrato 195-2021-UBPD.
 2-Se desarrollaron las reuniones del grupo GAGAS propuestas para el primer cuatrimestre del año (enero, febrero y marzo).
 3-Se llevó a cabo la gestión para la disposición de residuos en el marco de las comisiones de búsqueda en: Buenaventura, Chámeza, Sincelejo, Departamento de Caldas (identificación y recuperación), Barbacoas (Nariño), Bolívar (Valle del Cauca), Puerto Berrio, La primavera (Valle del Cauca), Cementerio San José (Caquetá), Chibolo (Atlántico), Dabeiba (Apartadó).
 4-Se llevó a cabo la gestión para la disposición final de 15 tóneres (febrero) y 10 tóneres (abril) con el proveedor UNIPLES SAS, con el fin de llevar a cabo la óptima disposición final.
 5-Se llevó a cabo la verificación de la existencia y condiciones actuales de los cuartos de almacenamiento de residuos en las Sedes existentes de la UBPD.
 6-Se llevó a cabo la construcción y divulgación de las piezas comunicativas y/o estrategias de educación ambiental propuestas para el programa de Residuos durante enero a marzo, dando cumplimiento al cronograma establecido en el mes de enero de 2022.
 7-Se llevaron a cabo capacitaciones y socializaciones para comunicar los planes del programa de Gestión Integral de Residuos, durante marzo y abril .
 8-Se llevó a cabo la prórroga No.2 y 3 del contrato 195-2021-UBPD con INCIHUILA SAS ESP hasta el 30 de febrero y hasta el 30 de junio de 2022 (respectivamente), para la recolección de residuos de riesgo biológico en las Sedes Villavicencio, Mocoa y Florencia.
 9-Se visitaron las sedes Barranquilla (marzo) y Pasto (abril) para identificar la aplicación de lo establecido en el Programa Gestión Integral de Residuos, con relación a: Plan de Gestión Integral de Residuos Aprovechables y no Aprovechables, Plan de Gestión Integral de Residuos Hospitalarios y similares, Plan de Gestión Integral de Residuos Peligrosos y Protocolo para la Gestión de Residuos de Construcción y Demolición (RCD).</t>
  </si>
  <si>
    <t>1-Contrato Residuos 2022
 2-GAGAS
 3-Comisiones_Residuos Biológicos
 4-Residuos Peligrosos_Tóner
 5-Cuartos Residuos
 6-Piezas comunicativas Residuos
 7-Capacitaciones
 8-INCIHUILA SAS ESP
 9-Comisiones_Visitas Sedes</t>
  </si>
  <si>
    <t xml:space="preserve">Se observó cumplimiento en la meta programada de acuerdo a las siguientes evidencias: 
Se adjunta como evidencia el seguimiento realizado en el Plan de trabajo del SIG para SPI
</t>
  </si>
  <si>
    <t xml:space="preserve">Se observó avance en la meta programada de acuerdo a las siguientes evidencias: 
1.Plan de Trabajo SIG para SPI inicial de enero-abril de 2022.
2.Contrato de residuos 2022 el proceso aportó (Memorado de fecha 9 de abril de 2022 con el asunto: Radicación proceso de contratación del servicio de gestión externa de  residuos peligrosos hospitalarios de riesgo biológico,  Anexo estudios previos, CDP, Matriz de Riesgos Biológicos, Estudio de mercado Residuos Biológicos).
3.Acta de reunión N. 1 de fecha 27 de enero de 2022 con el asunto: Socializar al Grupo Administrativo de Gestión Ambiental y Sanitaria -GAGAS de la UBPD la gestión realizada respecto a la disposición final de los residuos hospitalarios entre los meses de diciembre de 2021 y listado de asistencia.
4.Listado de asistencia y acta de reunión N. 2 de fecha 17 de febrero de 2022 con el asunto: Capacitación - Gestión de manejo integral de residuos y seguridad y salud en el trabajo. Así mismo, Anexo 1: Sistema de Gestión de Seguridad y Salud en el Trabajo -SG-SST,  Anexo 2: Manejo de Residuos Hospitalarios y Similares, Anexo 3: Listado de Asistencia de Google Form, 
5.Acta de reunión N. 3 de fecha 24 de marzo de 2022 con el asunto:Socializar al GAGAS de la UBPD la gestión realizada respecto a la disposición final de los residuos hospitalarios entre los meses de febrero y marzo de 2022  y listado de asistencia.
6.Recolección de Residuos POST-Consumo V3-UBPD.
7.Autorización de Salida de Bienes de la Entidad -tóner usados Con fecha 04/03/2022,
8, Tirilla Digital 
9.Correo electrónico de fecha 29 de abril de 2022 con el asunto: Solicitud Recolección consumibles de impresión-UBPD ABRIL 2022.
10.Recolección de Residuos Post-Consumo-relación de Toners o cartuchos. Sin embargo, se encuentra sin firmas por parte del receptor y generador.
11. Matriz de Inventarios -cuarto de Residuos.
12. Foto cuarto de residuos en Apartadó.
13. foto de la Instalación de cuarto de residuos en Arauca, correo electrónico de fecha 04/04/2021 con el asunto: Informes instalación de contenedores sede oficina UBPD Arauca.
14.Foto cuartos de residuos en Apartadó, Barranquilla, la Dorada, Popayán, Buenaventura, Tumaco, Pasto, Cúcuta, Ibagué, Villavicencio, Yopal.
15. la Dorada.
16.Piezas comunicativas socializadas  por la Subdirección Administrativa y Financiera a los funcionarios  mediante correo electrónico en las  fechas:31/01/2022,16/02/2022,25/028/2022,01/03/2022, 25/02/22,28/03/22,31/03/2022,18/04/22,20/04/2022,25/04/2022,26 Formato de mantenimiento  o adecuación  de Infraestructura fisica y mobiliario.
17.Memorando UBPD-3-2022-002617 de fecha 17 de febrero de 2022 con el asunto: Solicitud modificación contractual - Contrato No.195-2021-UBPD,.
18. Visita al Grupo Interno de Trabajo Sede Territorial de Barranquilla (Informe y legalización de comisión fecha:22/03/2022, Acta de Reunión de fecha 17/03/2022 con el asunto: Socialización Plan Institucional de Gestión Ambiental (PIAG) 2021-2023 y generalidades de la Subdirección Administrativa y Financiera – SAF, Solicitud comisión)
Visita al  Grupo Interno de Trabajo Sede Territorial de Pasto ( Informe de visita de fecha:21/04/2022,Informe y legalización de comisión  fecha:28/04/2022 , Solicitud comisión ).
19.Comisiones de residuos Biológicos en la sede de Málaga Santander, Buenaventura, Casanare, Antioquia, Sincelejo, Caldono, la Dorada, Santander, Puerto Gaitán, Nariño, Caldas, Valle del Cauca, Florencia Caquetá, Atlántico.
20. Socializaciones con servicios Generales de nivel central 22 de marzo de 2022 con nombre del evento: Socialización del Plan Institucional de Gestión Ambiental (PIGA) y sus lineamientos correspondiente a residuos, Listado capacitación muestra biológica de fecha 31/03/2022, capacitación con la UAESP de fecha 17/04/2022.
Adicionalmente, teniendo en cuenta el Plan Institucional de Gestión Ambiental – PIGA 2021-2023, en el capítulo del programas Gestión integral de residuos  .Se recomienda aportar el plan de acción de la vigencia 2022 como lo señala este documento con el fin de verificar las actividades programadas en la presente vigencia.26 Formato de mantenimiento o adecuación de Infraestructura física y mobiliario.
</t>
  </si>
  <si>
    <t>1-Se adelantó la gestión para la contratación del gestor externo de residuos hospitalarios de riesgo biológico para las Sedes de la UBPD, llevando a cabo este proceso 4 veces durante el cuatrimestre en revisión, procesos de los cuales se logró obtener los contratos: 219-2022-UBPD, 224-2022-UBPD, 235-2022-UBPD y 236-2022-UBPD.
 2-Se desarrollaron las reuniones del grupo GAGAS propuestas para el segundo cuatrimestre del año (mayo, junio, julio y agosto).
 3-Se llevó a cabo la gestión para la disposición de residuos en el marco de las comisiones de búsqueda en: Apia (Risaralda), Carmen de Bolivar-Turbaco y Sincelejo, Cementerio de Aguazul (Casanare), Dabeiba y Apartadó, Cúcuta (Norte de Santander), La Dorada (Caldas), Barrancabermeja, Matanza (Santander), Mocoa (Putumayo), Cali, Santander de Quilichao, Valledupar, Florencia, La Victoria, Antioquia, Buenaventura, Sincelejo, Arauca, San Lorenzo, Santander de Quilichao, Dabeiba, Versalles, Puerto Berrio, Aguazul, Montes de María, Bucaramanga, Mocoa, Arauca, Yopal, El Copey, y el departamento del Meta.
 4-Se llevó a cabo el seguimiento al cumplimiento del contrato de recolección, almacenamiento y disposición final de residuos hospitalarios de riesgo biológico de la UBPD con INCIHUILA SAS ESP (195-2021-UBPD), así como la gestión para su terminación.
 5-Se hicieron aportes en la construcción del procedimiento de prospección y recuperación de la DTPRI y el Plan Antropológico Forense, con relación al manejo de residuos hospitalarios biológicos.
 6-Se llevó a cabo la entrega de 9,4 Kg de medicamentos vencidos y 3,7 Kg de pilas usadas a la Secretaría Distrital de Ambiente de Bogotá (SDA) para su óptima disposición final.
7-Se llevó a cabo la construcción y divulgación de las piezas comunicativas y/o estrategias de educación ambiental propuestas para el programa de Residuos durante m,ayo a agosto, dando cumplimiento al cronograma establecido en el mes de enero de 2022.
8- Se realizó una jornada de instalación de piezas graficas en refencia al uso adecuado de las tollas de manos, asi como de la caneca para depositarlas en los pisos del Nivel Central, con el objeto de crear conciencia entre los funcionarios(as) y colaboradores de la UBPD en el manejo y uso eficiente del papel y residuos.
9-Se inició y avanzó en el documento análisis del reporte del instrumento de recolección de información referente al diagnóstico ambiental de las sedes, que aborda: existencia de puntos ecológicos, canecas de baños, canecas de riesgo biológico y guardianes para la óptima separación en la fuente; estado de cuartos de almacenamiento temporal de residuos; almacenamiento de residuos de riesgo biológico y peligrosos (tóner y pilas).
10-Se adelantó el diseño e implementación de las Rutas Interna de Recolección de Residuos Aprovechables y No Aprovechables y Residuos Hospitalarios en las Sedes existentes de la UBPD, construyendo el croquis de la infraestructura física de las Sedes: Valledupar, Yopal, Cúcuta, Apartadó y Bogotá.
11-Se llevó a cabo la socialización del manejo interno de los residuos aprovechables y no aprovechables al personal que presta el servicio de Aseo y Cafetería en el Nivel Central, incluyendo el nuevo código de colores establecido en la Resolución 2184 de 2019.
12-Se consolidaron los manifiestos de recolección de los residuos hospitalarios de riesgo biológico generados por la UBPD emitidos por los gestores externos contratados, a corte del 31 de agosto de 2022.
13- Se llevó a cabo el registro de la cantidad de residuos peligrosos generados en la UBPD y entregados a gestor autorizado para óptima disposición final en el formato GAD-FT-001 Registro RESPEL, a corte del 30 de junio de 2022.</t>
  </si>
  <si>
    <t>Excel Plan de trabajo SIG para SPI
 Avance 1-Residuos
 Avance 2-Residuos
 Avance 3-Residuos
 Avance 4-Residuos
 Avance 5-Residuos
 Avance 6-Residuos
 Avance 7-Residuos
 Avance 8-Residuos
 Avance 9-Residuos
 Avance 10-Residuos
 Avance 11-Residuos
 Avance 12-Residuos
 Avance 13-Residuos
 Avance 14-Residuos</t>
  </si>
  <si>
    <t xml:space="preserve">Se observó avance en la meta programada de acuerdo a las siguientes evidencias:
1.Plan de Trabajo SIG para SPI inicial de enero-abril de 2022.
2.Aceptación mínima cuantía N° UBPD-MC-008-2022, aceptación mínima cuantía N° UBPD-MC-001-2022.
3.Acta de reunión con el asunto: Socializar al Grupo Administrativo de Gestión Ambiental y Sanitaria-GAGAS de la UBPD la gestión realizada respecto a la disposición final de los residuos hospitalarios entre los meses de julio a agosto de 2022. Sin embargo, se encuentra sin firmas por parte del Analista Técnico 02 y Experto Técnico 04.
4.Acta de reunión con el asunto: Socializar al GAGAS de la UBPD la gestión realizada respecto a la disposición final de los residuos hospitalarios entre los meses de mayo a junio de 2022.Sin embargo, se encuentra sin firma por parte del Experto Técnico 04.
5.Acta de reunión con el asunto: Socializar al GAGAS de la UBPD la gestión realizada respecto a la disposición final de los residuos hospitalarios entre los meses de junio a julio de 2022. Sin embargo, se encuentra sin firmas por parte del Experto Técnico, Técnico de Unidad Especial y Analista Técnico 02.
Se recomienda,  para los próximos seguimientos aportar las actas de reunión debidamente firmadas por los participantes.
</t>
  </si>
  <si>
    <t>1- Se llevó a cabo la verificación de puntos ecológicos, canecas de baños, canecas de riesgo biológico y guardianes para la óptima separación en la fuente en las Sedes existentes de la UBPD,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2- Se llevó a cabo la verificación de los cuartos de almacenamiento temporal de residuos en las Sedes existentes de la UBPD, mediante el instrumento de medición del diagnóstico ambiental modificado y divulgado en el mes de noviembre, correspondiente al segundo semestre del 2022. De acuerdo con lo anterior, en el mes de diciembre se llevó a cabo el documento de análisis de la información aportada por las Sedes.
3- Se avanzó en el diseño e implementación de las Rutas Interna de Recolección de Residuos Aprovechables y No Aprovechables y Residuos Hospitalarios en las Sedes existentes de la UBPD, teniendo como resultado la construcción de 24 de 29 croquis (planos) para dibujar las rutas, y 3 de 29 rutas completas, que respecto a la meta para 2022 significan el 88% de cumplimiento.
4- Se llevó a cabo la revisión y contacto por ciudad en la cual están ubicadas las Sedes de la UBPD de los recicladores potenciales, información que se compartió a las Sedes para continuar el proceso de fortalecer progresivamente la gestión integral de los residuos aprovechables promoviendo su entrega a un reciclador de oficio o empresa recicladora.
5-Se llevó a cabo la construcción, actualización y divulgación de las piezas comunicativas y/o estrategias de educación ambiental propuestas para el programa de residuos durante los meses de septiembre a diciembre, dando cumplimiento al cronograma establecido en el mes de enero de 2022.
6-Se llevó a cabo el registro de la cantidad de residuos peligrosos generados en la UBPD y entregados a gestor autorizado para óptima disposición final en el formato GAD-FT-001 Registro RESPEL, actualizado a 31de diciembre de 2022.
7-Aunado a lo anterior, se consolidaron los certificados de disposición final de los residuos peligrosos generados por la UBPD, entregados por la empresa Uniples. Cabe aclarar que quedan pendiente por remisión los certificados de los residuos entregados en noviembre y diciembre dado que estos soportes tardan hasta 3 meses en su emisión.
8- Se llevaron a cabo las reuniones del Grupo Administrativo de Gestión Ambiental y Sanitaria de la UBPD conforme se establece en el PGIRHS, los meses de septiembre, octubre, noviembre y diciembre.
9- Se llevó a cabo la gestión para la óptima disposición final de los residuos hospitalarios de riesgo biológico generados en la UBPD, de acuerdo con la necesidad de las actividades misionales implementadas de septiembre a diciembre y que solicitaron las Sedes que cuentan con ruta sanitaria contratada.
10- Se llevó a cabo el registro de la cantidad de residuos hospitalarios de riesgo biológico generados en la UBPD en la base de datos de seguimiento general; así mismo, se actualizaron los formatos GAD-FT-009 RH1 para las sedes que tienen la ruta contratada, con el fin de hacer el análisis de media móvil del año 2022.
11- Se consolidaron los certificados RPHS y soportes de la recolección y gestión para la disposición final de los residuos hospitalarios de riesgo biológico generados por la UBPD, entregados por parte de los contratistas: ECOCAPITAL INTERNACIONAL SA ESP, BIOLÓGICOS Y CONTAMINADOS SAS ESP, DESCONT SAS ESP e INCINERADOS DEL HUILA – INCIHUILA SAS ESP.
12- Se llevó a cabo el seguimiento al cumplimiento de los contratos de recolección, almacenamiento y disposición final de residuos hospitalarios de riesgo biológico de la UBPD: 219-2022-UBPD, 224-2022-UBPD, 235-2022-UBPD y 236-2022-UBPD, frente a los cuales se llevó a cabo una prórroga hasta el 15 de abril de 2023 (excepto para el 219-2022-UBPD).
13- Se llevaron a cabo varios seguimientos a la generación de residuos de construcción y demolición en las Sedes de la UBPD que se encuentren en adecuaciones, con el fin de hacer seguimiento a su óptima disposición final, sin embargo, no se tuvo una respuesta eficiente por parte del contratista, a través del superior correspondiente.</t>
  </si>
  <si>
    <t>Excel Plan de trabajo SIG para SPI
Excel Plan de Acción PIGA vigencia 2022
1-Residuos-Septiembre
2-Residuos-Octubre
3-Residuos-Noviembre
4-Residuos-Diciembre</t>
  </si>
  <si>
    <t>1.4</t>
  </si>
  <si>
    <t>Seguimiento a la implementación del Programa Consumo  sostenible</t>
  </si>
  <si>
    <t>1-Se adelantó la gestión para mejorar la Guía de Compras Verdes, con base en la revisión de la propuesta realizada en 2021, por parte de la nueva profesional de apoyo con el fin mejorar los aspectos relacionados anteriormente.
 2-Se llevó a cabo la proyección de inclusión de criterios ambientales en los Estudios Previos del proceso contractual que tiene como objeto "Suministrar elementos de protección personal, ergonómicos y de atención a emergencias (EPP) para los colaboradores de la UBPD".</t>
  </si>
  <si>
    <t>1-Guia Compras Verdes
 2-Criterios ambientales</t>
  </si>
  <si>
    <t>Se observó avance en la meta programada  de acuerdo a las siguientes evidencias: 
1. Borrador de la Guía  de Compras Verdes.
2. Estudio previo Botiquín.
3. Correo electrónico de fecha.
4.Plan de Trabajo SIG para SPI inicial  de enero-abril de 2022.
De acuerdo a lo anterior, se recomienda avanzar en al revisión, aprobación, codificación de la Guía  de Compras Verdes.
Adicionalmente, teniendo en cuenta el Plan Institucional de Gestión Ambiental – PIGA 2021-2023, en el capitulo del  programa Consumo sostenible .Se recomienda aportar el plan de acción de la vigencia 2022 como lo señala este documento con el fin de verificar las actividades programadas en la presentee vigencia.</t>
  </si>
  <si>
    <t>1-Se llevó a cabo un espacio de reunión con la coordinación del GIT de Gestión Contractual con el fin de articular las acciones para la inclusión de criterios ambientales en las compras y adquisiciones de la UBPD, corroborando la necesidad de actualizar la Matriz de Aspectos e impactos ambientales.
 2-Se llevó a cabo la construcción, actualización y divulgación de las piezas comunicativas y/o estrategias de educación ambiental propuestas para el programa de Consumo Sostenible durante los meses de mayo a agosto, dando cumplimiento al cronograma establecido en el mes de enero de 2022.
 3-En el marco de la socialización del PIGA de la UBPD, se llevó a cabo la divulgación del programa de consumo sostenible de manera virtual a todos los equipos territoriales de la Entidad.
 4-Se llevó a cabo la proyección y remisión de los criterios ambientales correspondientes al contrato de Arrendamiento e Infraestructura de las Sedes, con el fin de que los mismos sean relacionados en el nuevo proceso contractual que adelanta la Entidad. Así mismo, se actualizó el documento de la Guía de Compras Verdes integrando los mencionados criterios ambientales.
 5-Se llevó a cabo una reunión con el apoyo a la supervisión del contrato de Arrendamiento e Infraestructura y con la supervisión del contrato de Aseo y Cafetería para establecer los aspectos en común con relación a la gestión ambiental y el cumplimiento y ejecución de los contratos en mención.
 6-Se inició y avanzó en el documento análisis del reporte del instrumento de recolección de información referente al diagnóstico ambiental de las sedes, que identifica si se cuenta con biciusuarios en las Sedes.</t>
  </si>
  <si>
    <t>Excel Plan de trabajo SIG para SPI
 Avance 1-Consumo
 Avance 2-Consumo
 Avance 3-Consumo
 Avance 4-Consumo
 Avance 5-Consumo
 Avance 6-Consumo</t>
  </si>
  <si>
    <t>Se observó avance en la meta programada de acuerdo a las siguientes evidencias:
1.Plan de Trabajo SIG para SPI inicial de enero-abril de 2022.
2.Pantallazo de la Programación de reunión de fecha 8 de julio de 2022.
3.Correos electrónicos sobre las siguientes campañas: Día mundial de Medio Ambiente, Uso de lavaplatos, Punto de Verde en la Intranet, Uso de baños, Uso de toallas de manos, Tips uso de baños, Ahorro en el papel de impresión en la UBPD, Ahorro en el papel, Día mundial del Medio Ambiente.
4.Video y trámites ambientales.
5.Criterios Ambientales-contrato infraestructura y acta de reunión con el asunto: Revisión temas proceso de Aseo y Cafetería. Sin embargo, se encuentra sin firmas el acta de reunión por parte de experto técnico y contratista.
6.Borrador procedimiento Prospección y/o Recuperación
7.Formato Plan Operativo Antropológico forense-POAF.
8.Soporte instalación de piezas de baños.
9.Diagnostico ambiental, nivel central y satélites.
10.Planos de Ruta de recolección de residuos aprovechables , no aprovechables y peligrosos de riesgo bilógico-UBPD.
11.Listados de asistencia con el asunto: Socialización de residuos aprovechables y no ambientales de fecha 12 y 17  de agosto de 2022, 
12. Formato generación de residuos peligrosos en la UBPD.</t>
  </si>
  <si>
    <t>1-Se llevó a cabo la construcción, actualización y divulgación de las piezas comunicativas y/o estrategias de educación ambiental propuestas para el programa de consumo sostenible durante los meses de septiembre a diciembre, dando cumplimiento al cronograma establecido en el mes de enero de 2022.
2- En aras de adelantar la evaluación de la propuesta del lineamiento guía de compras verdes para los procesos contractuales de la UBPD en cumplimiento de su objeto misional proyectada en la vigencia 2021, se llevaron acabo las siguientes modificaciones al documento con base en la actualización de Matriz de identificación de aspectos y evaluación de impactos ambientales de la UBPD: Objetivo, alcance, definiciones y términos, normatividad, diagnóstico institucional, metodología del ciclo de vida, y criterios ambientales por actividades y/o servicios.
3- De acuerdo con la meta de proyectar e incluir criterios ambientales en los procesos contractuales de la UBPD en cumplimiento de su objeto misional, conforme sea requerido por parte de las diferentes áreas de la Entidad, se llevaron a cabo modificaciones en los criterios ambientales establecidos para los contratos de arrendamiento e infraestructura de las Sedes, los cual se adelantaron para el mes de noviembre de 2022. Lo anterior, de conformidad a la solicitud de la supervisión y apoyo a la supervisión de estos.
4- Se llevó a cabo la campaña de recolección de juguetes usados en el marco de la actividad navidad sostenible, como una actividad anexa para el apoyo a la implementación del programa.</t>
  </si>
  <si>
    <t>Excel Plan de trabajo SIG para SPI
Excel Plan de Acción PIGA vigencia 2022
1-Consumo-Septiembre
2-Consumo-Octubre
3-Consumo-Noviembre
4-Consumo-Diciembre</t>
  </si>
  <si>
    <t>1.5</t>
  </si>
  <si>
    <t>Seguimiento a la implementación del  Programa Prácticas sostenibles</t>
  </si>
  <si>
    <t>1-Se llevó a cabo la construcción, actualización y divulgación de las piezas comunicativas y/o estrategias de educación ambiental propuestas para el programa de Prácticas Sostenibles durante enero a marzo, dando cumplimiento al cronograma establecido en el mes de enero de 2022.
 2-Se llevaron a cabo espacios de reunión para la articulación de las Políticas de Gestión Documental y Ambiental, con el fin de aunar esfuerzos para establecer el óptimo manejo del papel en la UBPD. 
 3-Se llevó a cabo el seguimiento a las solicitudes de los conceptos remitidos a las alcaldías de los territorios con relación a los permisos de Publicidad Exterior Visual, correspondientes a las siguientes Sedes Territoriales y Satélites.</t>
  </si>
  <si>
    <t>1-Piezas comunicativas Prácticas Sostenibles
 2-Documental
 3-PEV</t>
  </si>
  <si>
    <t>Se observó avance en la meta programada de acuerdo a las siguientes evidencias: 
Se adjunta como evidencia el seguimiento realizado en el Plan de trabajo del SIG para SPI</t>
  </si>
  <si>
    <t>Se observó avance en la meta programada  de acuerdo a las siguientes evidencias: 
1.Plan de Trabajo SIG para SPI inicial  de enero-abril de 2022.
2.solicitud bajo radicado numero 202241730100520742 de la UBPD y respuesta por la alcaldía de Cali  Permiso de solicitud publicidad Exterior-UBPD del 01/04/2022.
3.Respuesta solicitud de concepto aviso o tablero radicado bajo el número 29221150094912 del 31 de marzo de 2022. 
4. La Subdirección Administrativa y finanicera envío correos a las Alcaldías y/o Secretaría de Planeación de (Apartadó, Scretaría de Planeaicón de Barrancabermeja, Buenaventura, Cali, Cúcuta, La Dorada, Medellín, Mocoa, Meddellín, Pasto, Popayan, Tumaco, Valledupar, Yopal) donde fue se  solicitó  permiso de publicidad exterior visual de la UBPD. Así mismo, se observó correos de recibido de la solicitud  de popayán, CALI,Yopal, 
Adicionalmente, teniendo en cuenta el Plan Institucional de Gestión Ambiental – PIGA 2021-2023, en el capitulo del  programa Practicas Sostenibles .Se recomienda aportar el plan de acción de la vigencia 2022 como lo señala este documento con el fin de verificar las actividades programadas en la presente vigencia.</t>
  </si>
  <si>
    <t>1-Se llevó a cabo la construcción, actualización y divulgación de las piezas comunicativas y/o estrategias de educación ambiental propuestas para el programa de Prácticas Sosteibles durante los meses de mayo a agosto, dando cumplimiento al cronograma establecido en el mes de enero de 2022.
 2-Se realizó el trámite ante las Alcaldías de Popayán y Cali para continuar con los trámites de Publicidad Exterior Visual (PEV), enviando oficio con las especificaciones técnicas requeridas para continuar con el respectivo proceso, con el fin de apoyar el desarrollo de los trámites ambientales que se requieran para dar cumplimiento al objeto misional de la UBPD. Así mismo, se llevó a cabo el seguimiento ante el apoyo a la supervisión del contrato de Arrendamiento e Infraestructura, respecto al proceso que se adelanta para actualizar los avisos de las Sedes, dado que esta información y su avance se requiere para continuar con la solicitud de los permisos de Publicidad Exterior Visual ante las autoridades correspondientes.
 3-Se llevó a cabo la articulación con la OAC para la actualización de la información divulgada en el espacio Punto Verde de la Intranet de la UBPD.
 4-Se llevó a cabo la construcción de una pieza gráfica para el uso adecuado del azúcar y el café en la UBPD, la cual se compartió con la Coordinadora (E) del GIT Gestión Administrativa.
 5-Se llevó a cabo una encuesta para conocer los hábitos de los funcionarios y contratistas de la UBPD con relación a las óptimas prácticas ambientales.
 6-Se realizó la descripción de las piezas comunicativas existentes en la Intranet de la UBPD, tomando la imagen de la pieza antigua y la imagen de la pieza nueva con su respectiva descripción, con el fin de apoyar el desarrollo de las actividades requeridas para la divulgación, socialización y capacitación a funcionarios(as) y colaboradores de la UBPD.
 7-En el marco de la socialización del PIGA de la UBPD, se llevó a cabo la divulgación del programa de prácticas sostenibles de manera virtual a todos los equipos territoriales de la Entidad.
 8-Se inició y avanzó en el documento análisis del reporte del instrumento de recolección de información referente al diagnóstico ambiental de las sedes, que identifica si las Sedes cuentan con elementos almacenados en desuso, como: papelería, aseo, cafetería u otros.</t>
  </si>
  <si>
    <t>Excel Plan de trabajo SIG-SGA
 Avance 1-Prácticas
 Avance 2-Prácticas
 Avance 3-Prácticas
 Avance 4-Prácticas
 Avance 5-Prácticas
 Avance 6-Prácticas
 Avance 7-Prácticas
 Avance 8-Prácticas</t>
  </si>
  <si>
    <t>Se observó avance en la meta programada de acuerdo a las siguientes evidencias:
1.Plan de Trabajo SIG para SPI inicial de enero-abril de 2022.
2.Correos electrónicos sobre las siguientes campañas: Generación de tóner usados, conoces los residuos de riesgos biológicos, correcto uso del punto ecológico, Día mundial sin Bolsas, Recolección de pilas usadas.
3.Memorando N.1-2022-004988 con el asunto: Respuesta Radicado No. 202241320300026491 (01/04/2022). Información Permiso Publicidad Exterior - UBDP - TRD: 4132.030.13.953.002649. Rad Padre:
202241730100520742,correos electrónicos de fecha 26 y 29 de agosto de 2022 con el asunto: Avisos publicidad exterior visual, programación reunión grabación video intranet-gestión ambiental de fechas 3,27 y 31 de mayo de 2022, formulario Google encuesta PIGA realizada en el mes de junio de 2022, Informe de piezas graficas de fecha junio de 2022.Sin embargo, se encuentra sin firmas de (Elaboró, revisó, elaboró).
4.Diagnostico ambiental, nivel central y satélites.
Se recomienda, para los próximos seguimientos allegar el informe de piezas graficas debidamente firmado.</t>
  </si>
  <si>
    <t>1-Se llevó a cabo la construcción, actualización y divulgación de las piezas comunicativas y/o estrategias de educación ambiental propuestas para el programa de prácticas sostenibles durante los meses de septiembre a diciembre, dando cumplimiento al cronograma establecido en el mes de enero de 2022.
2- Se puso en marcha una actividad participativa en el marco del día sin carro y sin moto del mes de septiembre en el marco de la promoción del uso de bicicleta como transporte sostenible en parte de funcionarios, contratistas y colaboradores en la UBPD; sin embargo, la misa no tuvo gran efecto dado que por parte de a Secretaría General se estableció trabajo en casa para ese día. Aunado a lo anterior, se adelantó el diagnóstico de biciusuarios de la Entidad mediante el instrumento de medición del diagnóstico ambiental modificado y divulgado en el mes de noviembre, correspondiente al segundo semestre del 2022.
3- Con el fin de llevar a cabo el seguimiento anualmente del consumo de papel y tóner en la UBPD, se adelantó el seguimiento y verificación de los reportes de OTIC y con el GIT Logística e inventarios, con el fin de establecer la línea base de consumo y conocer el procedimiento de entrega, para proyectar estrategias de disminución en el consumo a futuro. 
4- Se adelantó la gestión de los permisos de Publicidad Exterior Visual de las sedes de la UBPD ante la autoridad ambiental competente, sin embargo, para el cierre del cuatrimestre III del año, aun no se tiene claridad respecto al trámite pues la información requerida no se ha suministrado con especificidad por parte de la supervisión de los contratos de Arrendamiento e Infraestructura; pese a esto, para el aviso correspondiente al Local ubicado en el Centro Internacional en Bogotá se adelantó la gestión con la autoridad ambiental competente (SDA).</t>
  </si>
  <si>
    <t>Excel Plan de trabajo SIG para SPI
Excel Plan de Acción PIGA vigencia 2022
1-Prácticas-Septiembre
2-Prácticas-Octubre
3-Prácticas-Noviembre
4-Prácticas-Diciembre</t>
  </si>
  <si>
    <t>1.6</t>
  </si>
  <si>
    <t xml:space="preserve">Seguimiento a la implementación del  Programa Conservación del medio natural  </t>
  </si>
  <si>
    <t>1-Se presentó ante la Secretaría General la propuesta de vincular a la UBPD al programa ACERCAR de la Secretaría Distrital de Ambiente con el fin de mejorar la implementación del Sistema de Gestión Ambiental de la Entidad.
 2-Se llevó a cabo la contratación de la profesional de apoyo Diana León, contrato 129-2022-UBPD.
 2-Se llevó a cabo la gestión para acompañar la misión de búsqueda a Sabana de Torres (Santander), teniendo en cuenta que de acuerdo con la información aportada por el de Barrancabermeja en relación con las características del terreno, el punto de interés está ubicado cerca a una zona reforestada, situación que es de interés ambiental y su correspondiente gestión.
 3-Se llevó a cabo la gestión para la revisión del alcance de la UBPD frente a la solicitud de reporte de pasivos ambientales remitida por la OCI.
 4-Se llevó a cabo la solicitud de orientación ante ANLA y Min Ambiente con respecto a la pertinencia de adelantar trámites ambientales que le permitan a la UBPD desarrollar sin dificultad la prospección y recuperación de conformidad a lo establecido en sus procedimientos.
 5-Se llevó a cabo la solicitud de orientación ante Min Salud respecto a la disposición final de ataúdes, teniendo en cuenta que la norma referente no es específica con respecto a este tipo de residuos.
 6-Se inició la revisión normativa ambiental aplicable a la UBPD, de conformidad a lo que actualmente se encuentra relacionado en la GRF-MT-005 V1 Matriz Identificación requisitos legales ambientales 06-12-2019
 7-Se llevó a cabo el reporte de las socializaciones para interiorizar el uso del Plan de Gestión Integral de Residuos Sólidos, de cara al seguimiento a las recomendaciones derivadas del seguimiento interno al Sistema de Seguridad y Salud en trabajo.</t>
  </si>
  <si>
    <t>1-ACERCAR
 2-Contrato 129-2022-UBPD
 3-Pasivos Ambientales
 4-Trámites Ambientales
 5-Ataúdes
 6-Matriz Legal Ambiental
 7-SG-SST</t>
  </si>
  <si>
    <t xml:space="preserve">
Se observó avance en la meta programada de acuerdo a las siguientes evidencias: 
1.Plan de Trabajo SIG para SPI inicial de enero-abril de 2022.
2. Clausulado de contratista que apoyara técnicamente y de forma operativa en la actualización, desarrollo, seguimiento y control del Plan de Acción 2022 mediante el cual se implementa el Plan Institucional de Gestión Ambiental (PIGA) 2021.
3.EL 28 de abril de 2022 la SAF envío a la OAP correo de reporte de pasivos ambientales-vigencia 2022 de la UBPD.
4.Tramites ambientales de la UBPD (correo electrónico de fecha 11 de abril de 2022 con el asunto: ANLA,correo electrónico de fecha 12 de abril de 2022 con el asunto: Radicado  UBPD-1-2022-003196 - Solicitud: Cita para orientación frente a trámite ambiental en predios públicos y privados para el cumplimiento misional de la Unidad de Búsqueda de Personas Dadas por Desaparecidas - UBPD, Memorando UBPD-1-2022-003192 Asunto: Solicitud: Cita para orientación frente a trámite ambiental en predios públicos y  privados para el cumplimiento misional de la Unidad de Búsqueda de Personas Dadas por  Desaparecidas - UBPD, Memorando UBPD-1-2022-003196 Asunto: Solicitud: Cita para orientación frente a trámite ambiental en predios públicos y  privados para el cumplimiento misional de la Unidad de Búsqueda de Personas Dadas por  Desaparecidas - UBPD. Memorando UBPD-1-2022-003448 Asunto: Solicitud de orientación frente a la disposición final de ataúdes generados en el 
marco del cumplimiento misional de la Unidad de Búsqueda de Personas Dadas por  Desaparecidas - UBPD ).
5. Matriz legal Ambiental.
6.Memorando UBPD-3-2022-005557 de fecha 20 de abril de 2022.
Adicionalmente, teniendo en cuenta el Plan Institucional de Gestión Ambiental – PIGA 2021-2023, en el capítulo del  Programa Conservación del medio natural. Se recomienda aportar el plan de acción de la vigencia 2022 como lo señala este documento con el fin de verificar las actividades programadas en la presente vigencia.</t>
  </si>
  <si>
    <t>1-Se llevó a cabo el seguimiento al desarrollo del contrato 129-2022-UBPD con la profesional de apoyo Diana León, estableciendo las actividades de apoyo y generando los compromisos correspondientes.
 2-Se llevó a cabo la solicitud de orientación ante las Corporaciones Autónomas Regionales de los diferentes territorios con respecto a la pertinencia de adelantar trámites ambientales que le permitan a la UBPD desarrollar sin dificultad la prospección y recuperación de conformidad a lo establecido en sus procedimientos.
 3-Se llevó a cabo una reunión con el Ministerio de Ambiente y Desarollo Sostenible para tratar el tema de los pasivos ambientales y estableccer lineamientos permisivos a raiz de las actividades misionales de la UBPD, con el fin de apoyar el desarrollo de los trámites ambientales que se requieran para dar cumplimiento al objeto misional de la UBPD.
 4-Se llevó a cabo un espacio de reunión con la Agencia Nacional de Licencias Ambientales (ANLA), con el fin de comunicar el alcance del mandato de la UBPD, y recibir orientación respecto a la necesidad de adelantar los trámites ambientales necesarios para el cumplimiento de su objeto misional. Así mismo, se llevó a cabo un espacio de articulación con la SGTT para comunicar el avance de la reunión con ANLA, la reunión con los equipos territoriales con relación al PIGA y los trámites ambientales, sumado al análisis del espacio de reunión que MinAmbiente le ha permitido mediante oficio a la UBPD.
 5-Se avanzó en la actualización de la GRF-MT-005 V1 Matriz Identificación requisitos legales ambientales, y su respectivo procedimiento GAD-PR-001 Identificación, actualización y verificación de los requisitos legales ambientales.
 6-Se inició la actualización de la GRF-MT-004 V1 Matriz de identificación de aspectos e impactos ambientales, llevando a cabo espacios de encuentro con profesionales de la DTPRI y la SGH, sumado a la revisión de los procedimientos actualizados que se encuentran publicados en el Drive del Sistema de Gestión de la UBPD.
 7-Se llevó a cabo la revisión de cumplimiento de Requisitos Sistema de Gestión Ambiental con la OAP, a fin de conocer el avance su implementación teniendo en cuenta las particularidades del sistema y sus requisitos.
 8-En el marco de la socialización del PIGA de la UBPD, se llevó a cabo la divulgación del programa de conservación del medio natural de manera virtual a todos los equipos territoriales de la Entidad.
 9-Con el objeto de atender todos los requerimientos de la UBPD, se lleva a cabo un trabajo articulado con los funcionarios de la OAP, con el fin de actualizar el documento de Contexto Estratégico de la Entidad, insumo importante para la evaluación de riesgos, construcción de la Planeación Estratégica y fortalecimiento del Plan de Acción Institucional, identificando Dificultades, Oportunidades, Fortalezas y Amenazas evidenciadas alrededor de las determinaciones ambientales.</t>
  </si>
  <si>
    <t>Excel Plan de trabajo SIG para SPI
 Avance 1-Medio Natural
 Avance 2-Medio Natural
 Avance 3-Medio Natural
 Avance 4-Medio Natural
 Avance 5-Medio Natural
 Avance 6-Medio Natural
 Avance 7-Medio Natural
 Avance 8-Medio Natural
 Avance 9-Medio Natural</t>
  </si>
  <si>
    <t xml:space="preserve">Se observó avance en la meta programada de acuerdo a las siguientes evidencias:
1.Plan de Trabajo SIG para SPI inicial de enero-abril de 2022.
2.Correos electrónicos  de fechas de mayo, junio, julio y agosto 1 de junio de 2022 actividades-SGA,
3.Correos electrónicos que envío la UBPD a (Corpochivor, Corporación Autónoma Regional de Cundinamarca-CAR, Secretaria Distrital de Ambiente,Corpoorinoquia, Cornare, Carder,Corporación Autónoma Regional de Santander, Copocesar,Corporación Autónoma Regional del Magdalena, Cardique, Corporación Autónoma del Valle, Secretaría de Desarrollo Territorial y Participación Ciudadana Alcaldía de Santiago de Cali
4.Memorando UBPD-1-2022-001982 de fecha 14 de marzo de 2022, Acta de reunión de fecha 4 de abril de 2022 con el asunto: Presentación UBPD - CORPOGUAVIO, Memorando UBPD-UBPD-1-2022-002128 Asunto: Solicitud Espacio de Conversación de 14 de marzo de 2022, Memorando UBPD-UBPD-1-2022-001982 de 14 de marzo de 2022, Acta de reunión de fecha 20 de abril de 2022 Reunión con el asunto: UBPD GITTBC - CAR.Sin embargo,se observa las actas de reunión sin firmas por parte de los participantes.
5. La UBPD recibió respuestas orientación frente a la necesidad de trámites ambientales para el desarrollo del objeto misional de la Unidad de Búsqueda de Personas  Dadas por Desaparecidas - UBPD. de la Corporación Autónoma Regional de Bucaramanga, Corporación Autónoma Regional de Caldas,Corpochivor,Corporación Autónoma Regional de Cundinamarca-CAR, Secretaria Distrital de Ambiente, corporinoquia,CORPOGUAVIO.
6.Matriz de requisitos legales versión 2, sin embargo, se encuentra pendiente la revisión de acuerdo a lo reportado en el plan de acción-PIGA.
Se recomienda a la Subdirección Administrativa y Financiera - Grupo de Gestión Administrativa en los próximos seguimientos aportar las actas de reunión debidante firmados por los participantes o aportar los listados de asistencia.
</t>
  </si>
  <si>
    <t>1-Se llevó a cabo el seguimiento al desarrollo del contrato 129-2022-UBPD con la profesional de apoyo Diana León, estableciendo las actividades de apoyo y generando los compromisos correspondientes.
2-Se llevó a cabo la actualización de la GRF-MT-005 V1 Matriz Identificación requisitos legales ambientales, y su respectivo procedimiento GAD-PR-001 Identificación, actualización y verificación de los requisitos legales ambientales, si embargo, este último fue eliminado luego de la revisión por parte dl SIG. Queda pendiente la aprobación por parte de la Subdirectora Administrativa y Financiera, con el fin de dar por terminada eta actividad.
3- Se llevó a cabo la actualización de la GRF-MT-004 V1 Matriz de identificación de aspectos e impactos ambientales y su respectivo procesamiento, con base en los encuentros para su análisis con las áreas: DTPRI, SGH, SGTT y SAF. Queda pendiente la aprobación por parte de la Subdirectora Administrativa y Financiera, con el fin de dar por terminada eta actividad.</t>
  </si>
  <si>
    <t>Excel Plan de trabajo SIG para SPI
Excel Plan de Acción PIGA vigencia 2022
1-Medio Natural-Septiembre
2-Medio Natural-Octubre
3-Medio Natural-Noviembre
4-Medio Natural-Diciembre</t>
  </si>
  <si>
    <t>1.7</t>
  </si>
  <si>
    <t>Desarrollar jornadas de capacitación dirigidas a servidores y contratistas de nivel central y territorial sobre procedimientos, alcance y la contratación del operador logístico</t>
  </si>
  <si>
    <t>Jornadas de socialización y capacitación (2)</t>
  </si>
  <si>
    <t>Sudirección Administrativa y Financiera - Grupo de Gestión logística e inventarios</t>
  </si>
  <si>
    <t>Para el periodo del reporte se realizó la primera jornada de capacitación dirigidas a servidores y contratistas de nivel central y territorial sobre procedimientos, alcance y la contratación del operador logístico, los días 9 y 10 de febrero de 2022, al cual asistieron todas las territoriales y SGTT Los temas tratados fueron: Plan de Adquisiciones, formatos de solicitud de eventos, tramite de los eventos y sus novedades, tiempos para radicar la información y trabajo práctico.
 Además, se viene realizando capacitaciones a los grupos territoriales a través de reuniones virtuales. A la fecha se han realizado 3 reuniones con los siguientes temas: proceso de gestión del operador logístico, y debido diligenciamiento de formatos de solicitud de evento, anexos de transporte y actas de recibido a satisfacción y socialización del procedimiento. Se trabajó con los satélites: Popayán, Cali, Pasto, Tumaco, Buenaventura, Florencia y equipo administrativo de SGTT.</t>
  </si>
  <si>
    <t>1.Jornada de capacitación relatoría.
 2. Listado de asistencia 9 y10 febrero 2022. 
 3. Reunión virtual - Acta Florencia 
 4. Reunión virtual - Acta T.C.B.P.P.
 5. Reunión virtual -Acta Capacitación Equipo Administrativo SGTT y Buenaventura.</t>
  </si>
  <si>
    <t>Se observa el avance en el desarrollo de una de las dos capacitaciones planteadas para la vigencia.  Adicionalmente se presentan actividades de capacitación complementarias también de manera virtual.</t>
  </si>
  <si>
    <t>Se observó avance en la meta programada de acuerdo a las siguientes evidencias: 
1.Acta de reunión de fecha: 11/04/2022 con el asunto: Capacitación proceso de operador logística/ formatos de eventos dirigido a la Satélite de Florencia.
2.Acta de reunión de fecha: 29/03/2022 con el asunto: Capacitación proceso de operador logística/ formatos de eventos dirigido a las Satélites de: Pasto – Tumaco- Cali- Popayán - Buenaventura.
3.Acta de reunión de fecha:22/04/2022 Capacitación proceso de operador logística/ formatos de eventos dirigido al equipo de 
Buenaventura y equipo administrativo SGTT.
4.Listado de asistencia de fecha 09/02/2022 con el asunto: Fortalecimiento temas Administrativos.</t>
  </si>
  <si>
    <t>Para el periodo del reporte se efectuó una capacitación virtual con las territoriales y salelites: Cúcuta, Monteria, Ibague, Villavicencio, Barranquilla y Valledupar. la anterior fue coordinada con la SGTT. Dirigidas a servidores y contratistas de nivel central y territorial sobre procedimientos, alcance y la contratación del operador logístico, los temas tratados fueron: Plan de Adquisiciones, formatos de solicitud de eventos, tramite de los eventos y sus novedades, tiempos para radicar la información y trabajo práctico.</t>
  </si>
  <si>
    <t>Capacitación   9 de agosto de 2022</t>
  </si>
  <si>
    <t>La capacitación del segundo semestre se viene avanzando de manera virtual, se debe continuar para dar alcance a toda la Unidad.</t>
  </si>
  <si>
    <t>Se observó avance en la meta programada de acuerdo a las siguientes evidencias:
1.Correo electrónico con el asunto: Conoce nuestros valores (2) de de fechas: 24/2/2021 y 25/4/2021.
2.Copia correo electrónico-carta de valores con fecha del 24/2/2021.
3.Listas de asistencia (7) de fechas: 3 marzo, 24 marzo, 9 abril, 14 abril, 21 abril. Sin embargo, en el reporte de las capacitaciones realizadas virtualmente  no cuentan con fecha de realización, se recomienda en los próximos seguimientos   registrar las fechas de las capacitaciones virtuales.
3.Presentación del Fortalecimiento Administrativo.
4.Acta de reunión Capacitación proceso de operador logística/ formatos de eventos dirigido a los equipos de: Cúcuta, Moteria, Ibagué, Villavicencio y Barranquilla de SGTT con fecha de 22/04/2022.
5.Informe de construcción colectiva de valores.
6.Documento Carta de valores.
7.Resolución carta de valores.
8.Memorando UBPD 100-3-202005503 de fecha 16/12/2020, se encuentra Revisado Proyectado y por Revisado SG.
9.Copia correo electrónico carta de valores con fecha de 14 diciembre 2020 
10.Copia correo electrónico con relación 2020 “Retorno gradual y progresivo de los servidores y contratistas al trabajo presencial en las instalaciones de la UBPD” con fecha de20/12/2020.</t>
  </si>
  <si>
    <t>Dentro de las actividades de capacitación para el periodo Para el periodo de reporte se realizaron capacitaciones con Dirección General, Equipo Consejo Asesor, GITT Quibdó, GITT Cucuta,</t>
  </si>
  <si>
    <t>Presentación Gestión Logística</t>
  </si>
  <si>
    <t>Se reportan las capacitaciones virtuales del periodo y se adjunta el material para la presentación.
Se recomienda obtener listados de asistenciade las sesiopnes de capacitación.</t>
  </si>
  <si>
    <t>1.8</t>
  </si>
  <si>
    <t>Desarrollar jornadas de capacitación  dirigida a servidores sobre contratación estatal</t>
  </si>
  <si>
    <t>Secretaría General - Grupo de Gestión Contractual</t>
  </si>
  <si>
    <t xml:space="preserve">En Febrero se realizó mesa de trabajo con Gestión Humana -responsables del PIC y se solicitaron espacios en la parrilla de capacitaciones para desarrollar los temarios necesarios.
Como acción de mejora a las capacitaciones inicialmente previstas por el Grupo de Gestión Contractual, se identificó la necesidad de reprogramar las jornadas de capacitación y realizarlas de manera presencial, por lo que estas jornadas serán nuevamente programadas; por otro lado se considera la necesidad de reforzar y profundizar temas propios de la gestión contractual, por lo cual se elaboró nueva propuesta de trabajo para la realización de capacitaciones de manera presencial que permita el fortalecer en los servidores y contratistas los lineamientos adecuados en cada aún de las etapas de la gestión contractual, con esta modificación, se tiene previsto realizar dos jornadas en la vigencia 2022 y la primera inicia en el segundo trimestre del 2022. </t>
  </si>
  <si>
    <t>N/A</t>
  </si>
  <si>
    <t>Se observan actividades preparatorias para las dos capacitaciones planteadas y se especifica que se realizatá una de ellas en el segundo trimestre.
Es necesario reportar evidencias o soportes de las mesas de trabajo adelantadas y las decisiones reportadas.  Igualmente si ya se tienen planteadas fechas de programación, concertadas o no con gestión humana se solicita reportarlas para poder llevar un apropiado monitoreo y seguimiento.</t>
  </si>
  <si>
    <t xml:space="preserve">Para fecha del seguimiento  el proceso no reportó evidencias y/o soportes de la actividad (Desarrollar jornadas de capacitación  dirigida a servidores sobre contratación estatal).
De acuerdo a lo anterior, se recomienda avanzar el desarrollo de la activIdad 
</t>
  </si>
  <si>
    <t>Como acción de mejora a las capacitaciones inicialmente previstas por el Grupo de Gestión Contractual, se identificó la neceisdad de reprogramar las jornadas de capacitación y realizarlas de manera presencial, por lo que estas jornadas seran nuevamnete programadas, sobre las cuales se reforzarán temas sobre los que se requiere profundizar el fortalecimiento de actividades propias de la gestión contractual. Las jornadas previstas se realizaran durante el segundo trimestre del 2022. 
Se elaboró nueva propuesta de trabajo para la realización de capacitaciones de manera presencial que permita el fortalecer en los servidores y contratistas los lineamientos adecuados en cada una de las etapas de la gestión contractual. Se tiene previsto realizar dos jornadas en la vigencia 2022. 
Se cuenta con un cronograma de capacitaciones, de acuerdo con este, se desarrlló la primera jornada ene el mes de junio:
1.El 28/06/2022: Contratación Estatal
2.El 29/06/2022: Supervisión de Contratos
3.El 30/06/2022: Supervisión de Contratos de Prestación de Servicios Profesionales y de apoyo a la gestión</t>
  </si>
  <si>
    <t>Soportes de capacitaciones primer semestre</t>
  </si>
  <si>
    <t>De acuerdo con el reporte de información y los soportes respectivos, se observa avance en el desarrollo de la primera jornada planteada.</t>
  </si>
  <si>
    <r>
      <rPr>
        <sz val="11"/>
        <color theme="1"/>
        <rFont val="Calibri"/>
        <family val="2"/>
      </rPr>
      <t xml:space="preserve">Se observó avance en la meta programada de acuerdo a las siguientes evidencias:
</t>
    </r>
    <r>
      <rPr>
        <b/>
        <sz val="11"/>
        <color theme="1"/>
        <rFont val="Calibri"/>
        <family val="2"/>
      </rPr>
      <t xml:space="preserve">A. Capacitación 28.06.2022 Gestión Contractual y Supervisión de Contratos.
</t>
    </r>
    <r>
      <rPr>
        <sz val="11"/>
        <color theme="1"/>
        <rFont val="Calibri"/>
        <family val="2"/>
      </rPr>
      <t xml:space="preserve">1.Material fotográfico de las capacitaciones hechas.
2.Invitación a capaciones para el fortalecimiento de la gestión contractual 21 junio 2022.
3.Link de grabación.
4.Listado de asistencia 28 junio 2022.
5.Presentación material utilizado en la capacitación de contratación pública.
</t>
    </r>
    <r>
      <rPr>
        <b/>
        <sz val="11"/>
        <color theme="1"/>
        <rFont val="Calibri"/>
        <family val="2"/>
      </rPr>
      <t xml:space="preserve">Capacitación 29.06.2022 Proceso Disciplinario
</t>
    </r>
    <r>
      <rPr>
        <sz val="11"/>
        <color theme="1"/>
        <rFont val="Calibri"/>
        <family val="2"/>
      </rPr>
      <t xml:space="preserve">1.Registro de asistencia con fecha del 29/06/2022.
2.Copia de correo electrónico- Invitación: Socialización: Ley 1952 de 2019 con fecha del 24 de junio de 2022.
3.Link de grabación. (2)
4.Presentación  Proceso Disciplinario.
</t>
    </r>
    <r>
      <rPr>
        <b/>
        <sz val="11"/>
        <color theme="1"/>
        <rFont val="Calibri"/>
        <family val="2"/>
      </rPr>
      <t xml:space="preserve">Capacitación 30.06.2022  Gestión Contractual y Supervisión de Contratos
</t>
    </r>
    <r>
      <rPr>
        <sz val="11"/>
        <color theme="1"/>
        <rFont val="Calibri"/>
        <family val="2"/>
      </rPr>
      <t>1.Material fotográfico de las capacitaciones hechas.
2.Invitación a capaciones para el fortalecimiento de la gestión contractual con fecha de enviado 31 junio 2022.
3.Link de grabación.
4.Listado de asistencia del 30 junio 2022.
5.Presentación material utilizado en la capacitación de contratación pública.</t>
    </r>
  </si>
  <si>
    <t>Para el mes de septiembre y octubre se adelantaron jornadas de capacitaciones virtuales y presenciales, de acuerdo con el público. Dentro del fortalecimiento, para la vigencia 2022, de  los ejes tematicos estuvo la sensibilización en materia de gestión contractual  y seguridad de la información.</t>
  </si>
  <si>
    <t>Se adjunta soportes de las capacitaciones.</t>
  </si>
  <si>
    <t>Se observa la ejecución de la segunda jornada de capacitación, con los soportes que dan cuenta del reporte.</t>
  </si>
  <si>
    <t>preguntar a Nubia</t>
  </si>
  <si>
    <t>Fomento de la integridad</t>
  </si>
  <si>
    <t>1.9</t>
  </si>
  <si>
    <t>Socialización de la carta de valores de la UBPD (Actividades de apropiación).</t>
  </si>
  <si>
    <t>Socialización de la carta de valores 
(1)</t>
  </si>
  <si>
    <t>Subdirección de Gestión Humana</t>
  </si>
  <si>
    <t>Se socializó la carta de valores en el Grupo Interno de trabajo Arauca.</t>
  </si>
  <si>
    <t>Listado de Asistencia</t>
  </si>
  <si>
    <t>Se observa avance en la socialización, sin embargo es necesario conocer el alcance de dicha  socialización pues solo se presenta el trabajo realizado con el Grupo Interno de trabajo de Arauca y no es posible calcular el avance cuantitativo sin conocer  con cuántos y cuáles grupos se trabajará</t>
  </si>
  <si>
    <r>
      <rPr>
        <sz val="11"/>
        <color rgb="FF000000"/>
        <rFont val="Calibri"/>
        <family val="2"/>
      </rPr>
      <t xml:space="preserve">Se observó avance en la meta programada de acuerdo a las siguientes evidencias: 
</t>
    </r>
    <r>
      <rPr>
        <sz val="11"/>
        <color rgb="FF000000"/>
        <rFont val="Calibri"/>
        <family val="2"/>
      </rPr>
      <t xml:space="preserve">1. Presentación en power point carta de valores.
2.Correo electrónico de fecha 4 de enero de 2022 con el asunto: Carta de valores institucionales. </t>
    </r>
    <r>
      <rPr>
        <sz val="11"/>
        <color rgb="FF000000"/>
        <rFont val="Calibri"/>
        <family val="2"/>
      </rPr>
      <t xml:space="preserve">
3. Fotos de socialización de la carta de valores.</t>
    </r>
  </si>
  <si>
    <t>Se socializó la carta de valores en: 
- Preinducciones de la SGH (ppt)
- Día del Servidor Público 
Se remitieron a las siguientes territoriales memorando para implementación de valores: 
- GITT Barrancabermeja
- GITT Cúcuta
- GITT San José del Guaviare
- GITT Quibdó
-GITT Montería
- GITT Sincelejo
- Se realizó compromiso de valores a los 48 servidores que han ingresado de (enero - agosto)</t>
  </si>
  <si>
    <t>Registro fotográfico, listado de asistencia y presentaciones y compromisos de valores que reposan en la hoja de vida de cada servidor (formato GTH-FT-056. V1) y memorando de implementación de valores</t>
  </si>
  <si>
    <t>Se presenta reporte con el avance de las acciones de socialización.</t>
  </si>
  <si>
    <t>Se observó avance en la meta programada de acuerdo a las siguientes evidencias:
1.Listado de Asistencia 18 de julio de 2022 día del servidor público donde se socializó la carta de valores.
2.Fotos de la actividad realizada en compensar sobre (Nuestro compromiso  con los valores de la UBPD)</t>
  </si>
  <si>
    <t>Se socializó la carta de valores en las preinducciones mensuales que se realizan a los nuevos servidores/as junto con la firma del compromiso de valores formato GTH-FT-056 V 1, adicionalmente se les remitio la carta de valores a través de un memorando previo a las jornadas de preinducción. 
 Se comunicó mediante memorando a los Grupos Internos de Trabajo en Territorio, satélites y dependencias del nivel central la actividad "Nuestro Compromiso con los valores de la UBPD" con el fin de que cada jefe y embajador de cuidado dispusiera un espacio para realizar dicha actividad.</t>
  </si>
  <si>
    <t>Listados de asistencia a las preinducciones.
 Memorando preinducción
 Memorando comunicación actividad de valores
 Soportes actividad valores</t>
  </si>
  <si>
    <t>Se presenta reporte con el avance de las acciones de socialización y se adjunta el memorando de socialización.</t>
  </si>
  <si>
    <t>1.10</t>
  </si>
  <si>
    <t>Poner a disposición de la ciudadanía un link en página WEB de recepción de hojas de vida, con la descripción de los perfiles requeridos, que permita la creación de un banco de datos que será utilizado en las convocatorias de la UBPD.</t>
  </si>
  <si>
    <t>Link publicado en página WEB y operando</t>
  </si>
  <si>
    <t>Subdirección de Gestión Humana - Oficina Asesora de Comunicaciones y Pedagogía</t>
  </si>
  <si>
    <t>Se encuentra en tramite el trabajo en conjunto y de diseño con la oficina Asesora de comunicaciones y Pedagogía</t>
  </si>
  <si>
    <t>Correos electronicos y diseño</t>
  </si>
  <si>
    <t xml:space="preserve">Se presentan evidencias de trabajo conjunto para el diseño y construcción del botón para recepción de hojas de vida en la página WEB de la UBPD.
</t>
  </si>
  <si>
    <t>Se observó avance en la meta programada de acuerdo a las siguientes evidencias: 
1.Pantallazo de la programación de reunión en el calendario: Compromiso Comité Botón Banco de Hojas de Vida en las fechas:5, 19,21 y 26 de abril de 2022.
2. Propuesta Banco Hojas de Vida y correo electrónico de fecha 25/04/2022 con el asunto: Banco hojas de vida.
3.correo electrónico de fecha 8 de abril de 2022 con el asunto: Apoyo proyecto banco de hojas de vida.
Se recomienda, para los próximos allegar las actas de reunión o listados de asistencia, toda vez que, la programación no indica que se realizó la reunión.</t>
  </si>
  <si>
    <t>La página web cuenta actualmente con el boton de hojas de vida en le siguiente enlace: https://ubpdbusquedadesaparecidos.co/servicio-ciudadano/hojas-de-vida/</t>
  </si>
  <si>
    <t>Enlace 
https://ubpdbusquedadesaparecidos.co/servicio-ciudadano/hojas-de-vida/</t>
  </si>
  <si>
    <t>Actividad finalizada en el alcance definido.  Para el cuatrimestre final se sugiere reportar avances en cuanto al banco de hojas de vida y su utilización en el proceso de selección.</t>
  </si>
  <si>
    <r>
      <rPr>
        <sz val="11"/>
        <color theme="1"/>
        <rFont val="Calibri"/>
        <family val="2"/>
      </rPr>
      <t xml:space="preserve">Se observó cumplimiento  en la meta programada de acuerdo a la siguiente evidencia: 
*Enlace del banco hojas de vida-UBPD
</t>
    </r>
    <r>
      <rPr>
        <sz val="11"/>
        <color rgb="FF0070C0"/>
        <rFont val="Calibri"/>
        <family val="2"/>
      </rPr>
      <t>https://ubpdbusquedadesaparecidos.co/servicio-ciudadano/hojas-de-vida/</t>
    </r>
  </si>
  <si>
    <t>Actividad finalizada en periodo anterior</t>
  </si>
  <si>
    <t>1.11</t>
  </si>
  <si>
    <t>Emitir circular que defina los lineamientos para el uso del banco de hojas de vida</t>
  </si>
  <si>
    <t>Circular emitida y socializada</t>
  </si>
  <si>
    <t>Subdirección de Gestión Humana - Secretaría General</t>
  </si>
  <si>
    <t>No se observa avance en la actividad, es necesario aclarar si dichos lineamientos "deben" esperar al botón del banco de hojas de vida en funcionamiento o por el contrario, dicha implementación debe obedecer a los lneamientos generados.   De acuerdo con lo que se defina, puede ser necesario ajustar la actividad y/o sus fechas de desarrollo.</t>
  </si>
  <si>
    <t>Para la fecha del seguimiento no se observa avance de la actividad ni evidencias.
Se recomienda, avanzar en el desarrollo de la actividad teniendo en cuenta que  inicio el 2/02/2022  y con fecha final 30/03/2022, por lo anterior, se encuentra vencida la actividad.</t>
  </si>
  <si>
    <t xml:space="preserve">Los lineamientos para el uso de banco de hojas de vida se encuentran en el Plan de Vinculación el cual está en espera de aprobación por parte de la Secretaría General </t>
  </si>
  <si>
    <t>Plan de Vinculación</t>
  </si>
  <si>
    <t>Se observa avance en el desarrollo de los lineamientos, pero se sugiere que se enfoquen esfuerzos en la aprobación del plan para poder emitir la circular definitiva.</t>
  </si>
  <si>
    <t>Se observó avance en la meta programada de acuerdo a las siguientes evidencias:
1.Documento Plan de Vinculación versión 4, el cual se encuentra pendiente la revisión y aprobación.
Se recomienda, agilizar la revisión y aprobación del Plan de Vinculación versión 4, esto con el fin de que la SGH emita la circular -lineamientos para el uso del banco de hojas de vida de acuerdo a lo programado en esta estrategia. Por lo anterior, se encuentra vencida la actividad.
Se recomienda a la Subdirección de Gestión Humana avanzar en la elaboración de la Circular teniendo en cuenta que la actividad tenia fecha final 30/03/2022.</t>
  </si>
  <si>
    <t>No se emitió circular, teniendo en cuenta que se brindaron lineamientos de 3 maneras: interno a los servidores/as se envia correo a toda la unidad de las vacantes disponibles y a contratistas para que puedar remitir su hoja de vida a través del banco; externamente, en la página web se encuentran el botón del banco de hojas de vida donde están los lineamientos para la recepcón de las mismas; se actualizo el Plan de Vinculación V 4, donde se establecieron los lineamientos internos.</t>
  </si>
  <si>
    <t>Correos vacantes</t>
  </si>
  <si>
    <t xml:space="preserve">La actividad no se realiza en estricto planteamiento de lo programado, es decir, emitiendo circular con los lineamientos, sin embargo, se realizan las actividades reportadas que definen y socializan los lineamientos requeridos. </t>
  </si>
  <si>
    <t>TOTAL AVANCE PLAN ANTICORRUPCIÓN 1ER PERIODO</t>
  </si>
  <si>
    <t xml:space="preserve">TOTAL AVANCE </t>
  </si>
  <si>
    <t>TOTAL AVANCE PLAN ANTICORRUPCIÓN 3ER PERIODO</t>
  </si>
  <si>
    <t>Nombre de la entidad</t>
  </si>
  <si>
    <t>COMPONENTE 1</t>
  </si>
  <si>
    <t>Sector Administrativo</t>
  </si>
  <si>
    <t>Sistema Integral de Verdad, Justicia, Reparación y No Repetición</t>
  </si>
  <si>
    <t>Orden</t>
  </si>
  <si>
    <t>Nacional</t>
  </si>
  <si>
    <t>COMPONENTE 2</t>
  </si>
  <si>
    <t>COMPONENTE 3</t>
  </si>
  <si>
    <t>Departamento:</t>
  </si>
  <si>
    <t>Bogotá D.C</t>
  </si>
  <si>
    <t>COMPONENTE 4</t>
  </si>
  <si>
    <t>COMPONENTE 5</t>
  </si>
  <si>
    <t>Municipio:</t>
  </si>
  <si>
    <t>Bogotá D.C.</t>
  </si>
  <si>
    <t>COMPONENTE 6</t>
  </si>
  <si>
    <t>AVANCE TERCER CUATRIMESTRE DE 2022</t>
  </si>
  <si>
    <t>Total (%) de cumplimiento de los (5) componentes</t>
  </si>
  <si>
    <r>
      <rPr>
        <b/>
        <sz val="11"/>
        <color rgb="FF000000"/>
        <rFont val="Calibri"/>
        <family val="2"/>
      </rPr>
      <t>Nota 1:</t>
    </r>
    <r>
      <rPr>
        <sz val="11"/>
        <color rgb="FF000000"/>
        <rFont val="Calibri"/>
        <family val="2"/>
      </rPr>
      <t xml:space="preserve"> Se aclara que la medición de cada cuatrimestre  trimestre  tiene un valor de un porcentaje del  33%.
</t>
    </r>
    <r>
      <rPr>
        <b/>
        <sz val="11"/>
        <color rgb="FF000000"/>
        <rFont val="Calibri"/>
        <family val="2"/>
      </rPr>
      <t>Nota 2:</t>
    </r>
    <r>
      <rPr>
        <sz val="11"/>
        <color rgb="FF000000"/>
        <rFont val="Calibri"/>
        <family val="2"/>
      </rPr>
      <t xml:space="preserve">  De acuerdo con el concepto emitido por el Departamento Administrativo de Función Pública </t>
    </r>
    <r>
      <rPr>
        <b/>
        <sz val="11"/>
        <color rgb="FF000000"/>
        <rFont val="Calibri"/>
        <family val="2"/>
      </rPr>
      <t xml:space="preserve">Radicado No.: 20205010095341 - Fecha: 09/03/2020, </t>
    </r>
    <r>
      <rPr>
        <i/>
        <sz val="11"/>
        <color rgb="FF000000"/>
        <rFont val="Calibri"/>
        <family val="2"/>
      </rPr>
      <t>"la Unidad De Búsqueda De Personas Dadas Por Desaparecidas, es un órgano extrajudicial, de carácter transitorio y por ende no ejerce una función administrativa. Por lo tanto, no le es aplicable la política de racionalización de trámites."</t>
    </r>
    <r>
      <rPr>
        <sz val="11"/>
        <color rgb="FF000000"/>
        <rFont val="Calibri"/>
        <family val="2"/>
      </rPr>
      <t>, por lo cual el presente PAAC se compone de cinco (5) componentes).</t>
    </r>
  </si>
  <si>
    <t xml:space="preserve">Monitoreo del documento </t>
  </si>
  <si>
    <r>
      <rPr>
        <b/>
        <sz val="12"/>
        <color theme="1"/>
        <rFont val="Calibri"/>
        <family val="2"/>
      </rPr>
      <t>Cargo:</t>
    </r>
    <r>
      <rPr>
        <sz val="12"/>
        <color theme="1"/>
        <rFont val="Calibri"/>
        <family val="2"/>
      </rPr>
      <t xml:space="preserve"> Jefe de Oficina Asesora de Planeación </t>
    </r>
  </si>
  <si>
    <r>
      <rPr>
        <b/>
        <sz val="12"/>
        <color theme="1"/>
        <rFont val="Calibri"/>
        <family val="2"/>
      </rPr>
      <t>Nombre:</t>
    </r>
    <r>
      <rPr>
        <sz val="12"/>
        <color theme="1"/>
        <rFont val="Calibri"/>
        <family val="2"/>
      </rPr>
      <t xml:space="preserve"> Sandra Patricia Parra Cristancho</t>
    </r>
  </si>
  <si>
    <t>Firma:(Original Firmado)</t>
  </si>
  <si>
    <t xml:space="preserve">Seguimiento y Evalaución  al Plan Anticorrupción   </t>
  </si>
  <si>
    <r>
      <rPr>
        <b/>
        <sz val="12"/>
        <color theme="1"/>
        <rFont val="Calibri"/>
        <family val="2"/>
      </rPr>
      <t xml:space="preserve">Cargo: </t>
    </r>
    <r>
      <rPr>
        <sz val="12"/>
        <color theme="1"/>
        <rFont val="Calibri"/>
        <family val="2"/>
      </rPr>
      <t>Jefe de Oficina de Control Interno</t>
    </r>
  </si>
  <si>
    <r>
      <rPr>
        <b/>
        <sz val="12"/>
        <color theme="1"/>
        <rFont val="Calibri"/>
        <family val="2"/>
      </rPr>
      <t>Nombre:</t>
    </r>
    <r>
      <rPr>
        <sz val="12"/>
        <color theme="1"/>
        <rFont val="Calibri"/>
        <family val="2"/>
      </rPr>
      <t xml:space="preserve"> Diana María Caldas Gualteros</t>
    </r>
  </si>
  <si>
    <r>
      <t>De acuerdo a lo reportado por la OAP</t>
    </r>
    <r>
      <rPr>
        <i/>
        <sz val="11"/>
        <color theme="1"/>
        <rFont val="Calibri"/>
        <family val="2"/>
      </rPr>
      <t xml:space="preserve"> "A la fecha el Departamento administrativo de Función pública no ha publicado nuevos lineamientos de gestión de riesgos (gestión, corrupción), que exija la actualización de la política de gestión de riesgos de la UBPD".</t>
    </r>
  </si>
  <si>
    <t>Esta actividad depende de la actividad 1.1 y de acuerdo a lo reportado por la OAP 
"A la fecha el Departamento administrativo de Función pública no ha publicado nuevos lineamientos de gestión de riesgos (gestión, corrupción), que exija la actualización de la política de gestión de riesgos de la UBPD".</t>
  </si>
  <si>
    <t>La Oficina de Control Interno evidenció el cumplimiento de la meta en el primer cuatrimestre de 2022.</t>
  </si>
  <si>
    <t xml:space="preserve">Se observó cumplimiento de la meta programada de acuerdo a las siguientes evidencias: 
1. El  31/01/2022 la Oficina Asesora de Planeación  envió correo electrónico a la Oficina Asesora  de Comunicaciones  y Pedagogía, donde fue solicitado la publicación del informe de Gestión y Rendición de Cuentas vigencia 2021.
2.Correo electrónico de fecha 31/01/2022  donde la Oficina Asesora  de Comunicaciones  y Pedagogía le confirmó  a  la Oficina Asesora de Planeación la publicación del informe de Gestión y Rendición de Cuentas vigencia 2021.
2.Link de la publicaicón del informe de Gestión y Rendición de Cuentas vigencia 2021 https://ubpdbusquedadesaparecidos.co/wp-content/uploads/2022/01/Informe-de-gestio%CC%81n-y-rendicio%CC%81n-de-cuentas-2021-UBPD.pdf..
</t>
  </si>
  <si>
    <r>
      <rPr>
        <sz val="11"/>
        <color theme="1"/>
        <rFont val="Calibri"/>
        <family val="2"/>
      </rPr>
      <t xml:space="preserve">Se observó cumplimiento de la meta programada de acuerdo a las siguientes  evidencias: </t>
    </r>
    <r>
      <rPr>
        <sz val="11"/>
        <color rgb="FFFF0000"/>
        <rFont val="Calibri"/>
        <family val="2"/>
      </rPr>
      <t xml:space="preserve">
</t>
    </r>
    <r>
      <rPr>
        <sz val="11"/>
        <color theme="1"/>
        <rFont val="Calibri"/>
        <family val="2"/>
      </rPr>
      <t xml:space="preserve">
1. Encuesta previa google doc form link:</t>
    </r>
    <r>
      <rPr>
        <sz val="11"/>
        <color rgb="FF2E75B5"/>
        <rFont val="Calibri"/>
        <family val="2"/>
      </rPr>
      <t xml:space="preserve"> https://docs.google.com/forms/d/17z3jBouVseobAvDt1TjTvbc0bqDpKoRb1tfMA7_KsL8/viewform?edit_requested=true</t>
    </r>
    <r>
      <rPr>
        <sz val="11"/>
        <color rgb="FFFF0000"/>
        <rFont val="Calibri"/>
        <family val="2"/>
      </rPr>
      <t xml:space="preserve">
</t>
    </r>
    <r>
      <rPr>
        <sz val="11"/>
        <color theme="1"/>
        <rFont val="Calibri"/>
        <family val="2"/>
      </rPr>
      <t>2. Respuestas de preguntas -Audiencia Pública de Rendición de Cuentas.</t>
    </r>
  </si>
  <si>
    <t>De acuerdo a lo reportado por la "No se han solicitado ajustes del mapa de riesgos de corrupción por parte de los directores y jefes de oficina".</t>
  </si>
  <si>
    <t xml:space="preserve">
Se observó cumplimiento a la meta programada de acuerdo a las siguientes evidencias:
1.Correo electrónico de fecha 20 de diciembre de 2022, en el cual la Oficina de Control Interno solicita a la Oficina Asesora de Planeación el monitoreo del tercer cuatrimestre de 2022 al mapa de riesgos de corrupción .
2.Correo electrónico de fecha 10 de diciembre de 2022, la Oficina Asesora de Planeación remitio el seguimiento al mapa de riesgos de corrupción del tercer cuatrimestre a la Oficina de Control Interno, por consiguente la OCI, realizó el respectiva evaluación.
</t>
  </si>
  <si>
    <t xml:space="preserve">Se observó cumplimiento a la meta programada de acuerdo a la siguiente evidencia:
1.Correo electrónico de la Oficina de Control Interno a la Oficina Asesora de Comunicaciones y Pedagogía.
</t>
  </si>
  <si>
    <t xml:space="preserve">Se observó cumplimiento a la meta programada de acuerdo a la siguiente evidencia:
1. Correo electrónico donde la Oficina de Control Interno solicita a la  Oficina Asesora de Comunicaciones y Pedagogía publicar en la Página web el segumiento al mapa de riesgos de corrupción del III cuatrimestre de 2022.
</t>
  </si>
  <si>
    <t>En el cuatrimestre anterior se reportó el estado de las acciones contempladas en la estrategia de rendición de cuentas quedando pendiente para el tercer cuatrimestre una parte del componente de Monitoreo y divulgación del estado de los compromisos que se generen a partir de los espacios de diálogo. A continuación se reporta el avance que completa el 100% de la implementación de la estrategia de rendición de cuentas 2022. 
Al respecto se informa que durante la audiencia pública de rendición de cuentas 2021 de la Unidad de Búsqueda de Personas dadas por Desaparecidas - UBPD, realizada el 30 de marzo de 2022, se recibieron 8 solicitudes de información relacionadas con el estado de la búsqueda de algunas personas dadas por desaparecidas. Al respecto, el Grupo de Servicio al Ciudadano realizó lo pertinente para identificar que estos casos ya hacían parte de alguna solicitud de búsqueda incluida en el Registro de Solicitudes de Búsqueda de la UBPD. Esta información se constituyó en la respuesta brindada por la UBPD a estas solicitudes de información y fue incluida como parte del consolidado de "RESPUESTA A LAS PREGUNTAS PLANTEADAS POR LA CIUDADANÍA DURANTE EL DESARROLLO DE LA AUDIENCIA PÚBLICA DE RENDICIÓN DE CUENTAS SOBRE LA GESTIÓN DE LA UBPD - 2021" que se encuentra publicado en la página web institucional desde mayo de 2022, en el siguiente enlace: https://ubpdbusquedadesaparecidos.co/wp-content/uploads/2022/05/Respuestas-a-preguntas_Audiencia-Pública-de-Rendición-de-Cuentas-1.pdf
 En la respuesta brindada por la UBPD a estas solicitudes de información, se indicó lo siguiente: "...agradecemos ponerse en contacto a través de nuestros canales de atención para brindar información, dada la naturaleza de esta que guarda reserva y confidencialidad. Línea de atención fija en Bogotá (601) 3770607, Línea de atención celular: 316-2783918, Línea gratuita nacional: 018000-117175, Correo electrónico: servicioalciudadano@ubpdbusquedadesaparecidos.co, Formulario Web – Radique su PQRS www.ubpdbusquedadesaparecidos.co/servicio-ciudadano/...". Al respecto, en el cuatrimestre el Grupo de Servicio al Ciudadano verificó si posteriormente a la publicación en página web de este consolidado de respuestas mencionado, alguna de las personas asociadas a las solicitudes de información se puso en contacto con la UBPD por los canales mencionados, encontrando un caso que fue redireccionado al Grupo Interno de Trabajo Territorial Cali, por ser de su competencia. La solicitud de búsqueda asociada a este caso se encuentra registrada con el ID 773 con fecha de ingreso 20 de agosto de 2019.
Asimismo, en el periodo se identificaron acciones de mejora frente al tratamiento de las solicitudes de búsqueda destacándose la finalización y formalización de la Guía para la recepción, registro y designación de solicitudes de búsqueda y consulta de información entregada por las personas que buscan y otros actores sociales e institucionales; que contribuyen a la búsqueda de personas dadas por desaparecidas en el contexto y en razón del conflicto armado. Esta Guía fue formalizada en el Sistema de Gestión bajo el código PAH-GU-006, y se orienta a brindar orientaciones técnicas, metodológicas y operativas que faciliten la designación de solicitudes de búsqueda y la consulta de la información entregada por personas que buscan, y otros actores sociales e institucionales, en los diferentes ámbitos territoriales. La Guía puede ser consultada en: https://drive.google.com/drive/folders/1uagbMtGI9HpZA4v4FrgnbxsjR4udDYBC
 Finalmente, es pertinente aclarar que en la formulación del Plan de Acción 2023 se contempló como una de las metas el diseño y puesta en marcha de una (1) estrategia de respuesta masiva a las familias y organizaciones, la cual contempla las cerca de 22 mil solicitudes de búsqueda que tiene actualmente el registro de solicitudes de búsqueda de la UBPD.
 Considerando que todas las acciones tienen la misma importancia, el avance en la implementación de la estrategia de rendición de cuentas acumulado para el cuarto cuatrimestre es del 100%.</t>
  </si>
  <si>
    <t>Se finalizan las actividades planteadas, que quedaron como compromiso de la audicencia de diálogo.</t>
  </si>
  <si>
    <t>La Oficina de Control Interno evidenció el cumplimiento de la  meta en el primer cuatrimestre de 2022.</t>
  </si>
  <si>
    <t xml:space="preserve">Aunque se observa una gestión importante en el desarrollo de la actividad y su actualización se trabajó conjuntamente desde diversas dependencias de la UBPD, incluso, se presentó en comité de gestión para su aprobación, desde donde se solicitaron ajustes finales, la política no logró ser aprobada en la instancia final, que es el Comité de Gestión, por lo que no se ha cumplido con la actividad programada. </t>
  </si>
  <si>
    <t>Se observó cumplimiento a la meta programada de acuerdo a las siguientes evidencias:
1.Informe N.3 Informe de Calidad en las Respuestas emitido por el Grupo Interno de Trabajo de Servicio al Ciudadano-SAF con fecha Septiembre-Diciembre 2022.
2.Memorando 3-2022-019375 de fecha 29 de diciembre de 2022 con el asunto: Socialización Informes de canales de Atención y Calidad de las Respuestas.</t>
  </si>
  <si>
    <t>Se observó cumplimiento a la meta programada de acuerdo a las siguientes evidencias:
1.Acta de reunión y listado de asistencia de fecha 28 de septiembre de 2022 con el asunto:Preparación de la audiencia pública de rendición de cuentas 2022, con el fin de formalizar la conformación del equipo de trabajo.  
2.Listado de asistencia de fecha 04 de octubre de 2022 con el asunto:2 reunión equipo rendición de cuentas y acta de reunión.
3.Listado de asistencia de fecha 20 de octubre de 2022 con el asunto: Reunión equipo rendición de cuentas y acta de reunión.
4.Listado de asistencia de fecha 03 de enero de 2023 con el asunto:programación rendición de cuentas.
5.Documento propuesta rendición de cuentas UBPD 2022 y cierre de gestión.
6.Cronogrma audiencia pública rendición de cuentas 2022.
7.Presentación Equipo de Trabajo Rendición de Cuentas</t>
  </si>
  <si>
    <t>Se observó cumplimiento a la meta programada de acuerdo a las siguientes evidencias:
Se observó cumplimiento a la meta programada de acuerdo a la siguiente evidencia:
1. Documento de respuesta a las preguntas por la Ciudadanía durante el desarrollo de la audiencia pública de rendición de cuentas sobre la gestión de la UBPD, el cual reposa en la página web en el siguiente link:
https://ubpdbusquedadesaparecidos.co/wp-content/uploads/2022/05/Respuestas-a-preguntas_Audiencia-Pu%CC%81blica-de-Rendicio%CC%81n-de-Cuentas-1.pdf
2.Guía para la recepción, registro y designación de solicitudes de búsqueda
y consulta de información entregada por las personas que buscan y otros
actores sociales e institucionales; que contribuyen a la búsqueda de
personas dadas por desaparecidas en el contexto y en razón del conflicto armado.</t>
  </si>
  <si>
    <t>Se observó cumplimiento a la meta programada  de acuerdo a  la siguiente evidencia:
1.Correo electrónico de fecha 20 de diciembre de 2022, en el cual la Oficina Asesora de Planeación solicita a los líderes de proceso el reporte al seguimiento del mapa de riesgos de corrupción del tercer cuatrimestre de 2022.</t>
  </si>
  <si>
    <t>Se observó cumplimiento a la actividad programada de acuerdo a las siguiente evidencias:
1. Registro de asistencia de fecha 08/11/2022 de la capacitación de riesgos de corrupción.
2. Presentación de los riesgos.</t>
  </si>
  <si>
    <t xml:space="preserve">
Se observó cumplimiento a la meta programada de acuerdo a las siguientes evidencias:
1.El Grupo de servicio al Ciudadano envío un correo electrónico a la secretaria General, Subdirección Administrativa y financiera donde remitió el reporte mensual consolidado de PQRSD del mes de septiembre de 2022.
2. El Grupo de servicio al Ciudadano envío un correo electrónico a la secretaria General, Subdirección Administrativa y financiera donde remitió el reporte mensual consolidado de PQRSD del mes de octubre de 2022.
3. El Grupo de servicio al Ciudadano envío un correo electrónico a la secretaria General, Subdirección Administrativa y financiera donde remitió el reporte mensual consolidado de PQRSD del mes de noviembre de 2022.
4. El Grupo de servicio al Ciudadano envío un correo electrónico a la secretaria General, Subdirección Administrativa y financiera donde remitió el reporte mensual consolidado de PQRSD del mes de diciembre de 2022.</t>
  </si>
  <si>
    <t>Aunque la actividad se finalizó el perodo anterior, se presenta un reporte complementario respecto a la publicación, con los soportes necesarios.</t>
  </si>
  <si>
    <t>1. Reporte mensual consolidado septiembre (Correo y Excel)
2.Reporte mensual consolidado octubre (Correo y Excel
3. Reporte mensual consolidado noviembre (Correo y Excel
4. Reporte mensual consolidado diciembre (Correo y Excel</t>
  </si>
  <si>
    <t>La Oficina de Control Interno evidenció el cumplimiento de la meta  en el segundo cuatrimestre de 2022.</t>
  </si>
  <si>
    <t>La Oficina de Control Interno evidenció el cumplimiento de la meta en el segundo cuatrimestre de 2022.</t>
  </si>
  <si>
    <t xml:space="preserve">
Se observó cumplimiento a la meta programada de acuerdo a la siguiente evidencia:
1.Documento caracterización de las particularidades, necesidades y expectativas y evaluación de la percepción frente a las respuestas que brinda la UBPD del "Ministerio del Interior" de fecha 20/12/2022.
2.Documento caracterización de las particularidades, necesidades y expectativas y evaluación de la percepción frente a las respuestas que brinda la UBPD del grupo de interés "Organizaciones, Movimientos, Colectivos y Plataformas" de fecha 20/12/2022.
3.Documento caracterización de las particularidades, necesidades y
expectativas y evaluación de la percepción frente a las respuestas que brinda la UBPD del grupo de interés “Otras Entidades Públicas” de fecha 20/12/2022.
4.Documento caracterización de las particularidades, necesidades y expectativas y evaluación de la percepción frente a las respuestas que brinda la UBPD del grupo de interés “Universidades”de fecha 20/12/2022.
5.Documento caracterización de las particularidades, necesidades y
expectativas del Comité Internacional de la Cruz Roja (Colombia) en su relación con la UBPD de fecha 19/12/2022.
6. Documento caracterización de las particularidades, necesidades y
expectativas y evaluación de la percepción frente a las respuestas que brinda la UBPD del grupo de interés ’Sector privado y servicios’.
7. Piezas comunicativas de (Actores Internacionales y la UBPD, Las corporaciones públicas y la UBPD, Entidades públicas cercanas a la búsqueda y la UBPD, Entidades Territoriales y la UBPD, Las personas que participan en el conficto como integrantes de una organización armada y la UBPD, Fuerza pública y la UBPD, Los grupos religiosos y la UBPD, Los hospitales cementerios y la UBPD.</t>
  </si>
  <si>
    <t>Hasta que no funcione el boton no se darán lineamientos de uso</t>
  </si>
  <si>
    <t xml:space="preserve">
Se observó gestión a la meta programada de acuerdo a las siguientes evidencias:
1.Análisis per-cápita de agua UBPD de las sedes territoriales: (Apartadó, Arauca, Barrancabermeja, Barranquilla, Cali, Cúcuta, Florencia, Ibagué, Medellín, Mocoa, Montería, Quibdó, Guaviare, Sincelejo, Villavicencio, Yopal, Popayán, Buenaventura, Tumaco, pasto, Valledupar, la Dorada) del mes de diciembre de 2022. Sin embargo, revisada la matriz no se observa el reporte del consumo de los meses de noviembre y diciembre de las Sedes Territoriales.
2.Matriz denominada relación Información faltante consumos Agua y energía donde se observó que hace falta el registro de los recibos de la Sede Regional de Sincelejo del mes de octubre y de la Sede Regional de Apartadó del mes de Octubre de 2022.
3.Piezas comunicativas sobre temas de navidad sostenible, visita el punto verde en la intranet, extendamos la vida útil de los juguetes
4.Informe de consumos MDE Agua y Energía del IV trimestre de 2022.Sin embargo, se encuentra sin los vistos de (Elaboró, revisó y aprobó).
5.Documento diagnostico ambiental 2022 de la sede central, sedes territoriales y satélites de la UBPD. Sin embargo, se encuentra sin los vistos 
 de (Elaboró, revisó y aprobó), 
De acuerdo a lo anterior, se dio cumplimiento a las actividades programadas. Sin embargo, en la matriz de análisis per-cápita del consumo de agua hace falta unos registros del consumo del agua de los meses de noviembre y diciembre de 2022 de las Sedes Territoriales.
Finalmente, el Informe de consumos MDE Agua y Energía del IV trimestre de 2022 y el diagnostico ambiental 2022 se encuentra sin los vistos 
 de (Elaboró, revisó y aprobó), se recomienda para próximos seguimientos anexar los correos y/o memorandos al área quién se le reporta estos informes.</t>
  </si>
  <si>
    <t xml:space="preserve">Se observó gestión a la meta programada de acuerdo a las siguientes evidencias:
1-De acuerdo a la actividad “Acudir a la entidad del Sistema Nacional Ambiental (SINA) que corresponda, a fin de solicitar concepto técnico ambiental cuando así se considere, con el propósito de que las actuaciones de la UBPD generen menor impacto negativo en el medio ambiente" el proceso reporta: “El programa Conservación del Medio Natural del Plan de Acción 2022 del PIGA, se relaciona en el cuadro de seguimiento y control "N/A" para el IV cuatrimestre, teniendo en cuenta que durante el III cuatrimestre se llevaron a cabo las acciones correspondientes ante las Autoridades Ambientales: Ministerio de Ambiente y Desarrollo Sostenible, Autoridad Nacional de Licencias Ambientales (ANLA) y las Corporaciones Autónomas Regionales (CARs) de Colombia, sin embargo, para el último cuatrimestre no se adelantó ninguna acción debido a que no se generó la necesidad”.
2-El proceso realizó la actualización del procedimiento GAD-PR-001 Identificación de requisitos legales ambientales.Sin emabargo, se encuentra perndiente  la aprobación por parte de la Subdirectora Administrativa y Financiera, con el fin de dar por terminada eta actividad.
3- Se llevó a cabo la actualización de la GRF-MT-004 V1 Matriz de identificación de aspectos e impactos ambientales y su respectivo procesamiento, con base en los encuentros para su análisis con las áreas: DTPRI, SGH, SGTT y SAF. Queda pendiente la aprobación por parte de la Subdirectora Administrativa y Financiera, con el fin de dar por terminada eta actividad.
De acuerdo a lo anterior, se recomienda, agilizar en la aprobación del procedimiento GAD-PR-001 y la matriz de identificación de aspectos e impactos ambientales </t>
  </si>
  <si>
    <t>Se observó gestión a la meta programada de acuerdo a las siguiente evidencia:
1.Presentación capacitación-operador logístico.Sin embargo, no se observó listado de asistencia 
Se recomienda, para futuras capacitaciones anexar los listados de aistencia de las seciones de capacitación.</t>
  </si>
  <si>
    <t xml:space="preserve">Se observó cumplimiento a la meta programada de acuerdo a las siguientes evidencias:
1. Presentación- capacitación en contratación pública y listado de asistencia de fecha 20 de septiembre de 2022.
2.Presentación  -capacitación supervisión de contratos  y listado de asistencia de de fecha 20 de septiembre de 2022
</t>
  </si>
  <si>
    <r>
      <t>Se observó</t>
    </r>
    <r>
      <rPr>
        <sz val="11"/>
        <rFont val="Calibri"/>
        <family val="2"/>
      </rPr>
      <t xml:space="preserve"> gestión</t>
    </r>
    <r>
      <rPr>
        <sz val="11"/>
        <color rgb="FF000000"/>
        <rFont val="Calibri"/>
        <family val="2"/>
      </rPr>
      <t xml:space="preserve"> a la meta programada de acuerdo a las siguientes evidencias:
1.Análisis per-cápita de energía UBPD de las sedes territoriales de (Apartado, Arauca, Barrancabermeja, Barranquilla, Bogotá, Cali, Cúcuta, Florencia,Ibagué,Medellín,Mocoa, Monteria,Quibdó, Guaviare, Sincelejo, Villavicencio,Yopal,popayán, Buenaventura, Tumaco, pasto, Valledupar, la Dorada).Sin embargo,revisada la matriz no se observa el reporte del consumo de los meses de  noviembre y diciembre de las Sedes Territoriales.
2.Facturas de los recibos de energía de las Sedes Territoriales y nivel central del mes de noviembre de 2022.
3.Piezas comunicativas sobre temas de navidad sostenible,visita el punto verde en la intranet,extendamos  la vida útil de los jugetes, apaga el computador.
4.Informe de consumos MDE Agua y Energía del IV trimestre de 2022.Sin embargo, se encuentra sin los vistos de (Elaboró, revisó y aprobó).
5.Documento diagnostico ambiental 2022 de la sede central, sedes territoriales y sátelites de la UBPD. Sin embargo, se encuentra sin los vistos 
 de (Elaboró, revisó y aprobó).
</t>
    </r>
    <r>
      <rPr>
        <sz val="11"/>
        <rFont val="Calibri"/>
        <family val="2"/>
      </rPr>
      <t>De acuerdo a lo anterior, se dio cumplimiento a las actividades programadas. sin embargo, hace falta el reporte en la matriz de análisis per-cápita del consumo de agua del los meses de  noviembre y diciembre de 2022 de las Sedes Territoriales y respecto a la Sede Central no se observó registro del consumos de agua de la vigencia 2022.Asimismo, hace falta información en la matriz rrelación Información faltante consumo de Energía.
Finalmente, el Informe de consumos MDE Agua y Energía del IV trimestre de 2022 y el diagnostico ambiental 2022 se encuentra sin los vistos 
 de (Elaboró, revisó y aprobó), se recomienda para próximos seguimientos anexar los correos y/o memorandos al área quién se le reporta estos informes.</t>
    </r>
  </si>
  <si>
    <r>
      <t>Se observó gestión a la meta programada de acuerdo a las siguientes evidencias:
1.Matriz de las Sedes Territoriales que cuentan con cuartos de almacenamiento de residuos hospitalarios peligrosos y no peligrosos. Sin embargo, se observó que en la satélite de Mocoa no cuenta con el cuarto de almacenamiento de residuos peligrosos, las sedes de Barranquilla y San José del Guaviare  no cuentan con un drenaje de agua cercano o dentro del cuarto, la sede de Apartadó no cuenta con extintor cerca al cuarto residuos, las sedes territoriales de Valledupar, Cali, San José del Guaviare y Tumaco no cuentan con extintor, la sede de Sincelejo no cuenta con una apropiada ventilación, Villavicencio no cuenta con el cuarto de almacenamiento de residuos señalizado. 
2.Matriz con el registro de las basculas de las Sedes Territoriales. Sin embargo, se observó que en las satélites de (Barrancabermeja, Barranquilla, Cali, Florencia, Ibagué, Medellín, Mocoa, Montería, San José del Guaviare, Sincelejo, Villavicencio, Yopal, Buenaventura, Popayán, Tumaco, Valledupar, la Dorada) no están calibradas la basculas.
3.Relación de Residuos Peligrosos Generados en la UBPD (Tóner usados, Pilas usadas, Medicamentos vencidos) y entregados al gestor autorizado para óptima disposición final en el formato GAD-FT-001 Registro RESPEL. No obstantes, de acuerdo a lo reportado por el proceso en el Plan Institucional de Gestión Ambiental PIGA</t>
    </r>
    <r>
      <rPr>
        <i/>
        <sz val="11"/>
        <color rgb="FF000000"/>
        <rFont val="Calibri"/>
        <family val="2"/>
      </rPr>
      <t xml:space="preserve"> "A la fecha del 31/12/2022 la cantidad (Kg) de residuos generados de acuerdo con las actas de disposición final son 62,7Kg, sin embargo, quedan pendientes las actas de las entregas de noviembre y diciembre, las cuales se espera recibir entre febrero y marzo de 2023".</t>
    </r>
    <r>
      <rPr>
        <sz val="11"/>
        <color rgb="FF000000"/>
        <rFont val="Calibri"/>
        <family val="2"/>
      </rPr>
      <t xml:space="preserve">
4.De acuerdo al documento de diagnóstico ambiental 2022 “En la sede de Sincelejo aún no llegan los nuevos puntos ecológicos con las canecas de los nuevos colores. Estamos a la espera".
5.Documento diagnostico ambiental 2022 de la sede central, sedes territoriales y satélites de la UBPD. Sin embargo, se encuentra sin los vistos de (Elaboró, revisó y aprobó).
Finalmente, el Informe de consumos MDE Agua y Energía del IV trimestre de 2022 y el diagnostico ambiental 2022 se encuentra sin los vistos de (Elaboró, revisó y aprobó), se recomienda para próximos seguimientos anexar los correos y/o memorandos al área quién se le reporta estos informes.</t>
    </r>
  </si>
  <si>
    <r>
      <t>Se observó gestión a la meta programada de acuerdo a las siguientes evidencias:
1.El proceso realizó la construcción, actualización y divulgación de las piezas comunicativas y/o estrategias de educación ambiental propuestas para el programa de consumo sostenible durante los meses de septiembre a diciembre 2022.
2.Documento Guía de Compras Sostenibles. Sin embargo, se encuentra pendiente la aprobación del documento por parte del líder del proceso y  la codificación,versionamiento por parte del Sistema de Gestión.
3- De acuerdo a lo informado por el proceso</t>
    </r>
    <r>
      <rPr>
        <i/>
        <sz val="11"/>
        <color rgb="FF000000"/>
        <rFont val="Calibri"/>
        <family val="2"/>
      </rPr>
      <t xml:space="preserve"> " la meta de proyectar e incluir criterios ambientales en los procesos contractuales de la UBPD en cumplimiento de su objeto misional, conforme sea requerido por parte de las diferentes áreas de la Entidad, se llevaron a cabo modificaciones en los criterios ambientales establecidos para los contratos de arrendamiento e infraestructura de las Sedes, los cual se adelantaron en el mes de noviembre de 2022. Lo anterior, de conformidad a la solicitud de la supervisión y apoyo a la supervisión de estos".</t>
    </r>
    <r>
      <rPr>
        <sz val="11"/>
        <color rgb="FF000000"/>
        <rFont val="Calibri"/>
        <family val="2"/>
      </rPr>
      <t xml:space="preserve">
4- El proceso realizó campaña de recolección de juguetes usados en el marco de la actividad navidad sostenible.
De acuerdo a lo anterior, se recomienda, agilizar en la aprobación de la Guía de Compras Sostenibles y enviar el documento al Sistema de Gestión para la codificación y versión.</t>
    </r>
  </si>
  <si>
    <r>
      <t>Se observó gestión en la meta programada de acuerdo a las siguientes evidencias:
1. El 19 de septiembre de 2022 la Subdirección de Gestión Humana informó mediante correo electrónico  a todos los servidores sobre las vacantes, translado o solicitudes de ascenso.
2.El 7 de octubre de 2022 la Subdirección de Gestión Humana informó mediante correo electrónico a todos los servidores sobre las vacantes que cuenta la UBPD.
3.El 16 de noviembre de 2022  la Subdirección de Gestión Humana informó mediante correo electrónico a todos los servidores sobre las vacantes que cuenta la UBPD.
4.El 7 de diciembre de 2022  la Subdirección de Gestión Humana informó mediante correo electrónico a tods los servidores sobre las vacantes que cuenta la UBPD.
5. La Subdirección de Gestión Humana-SGH cuenta con la versión 4 del Plan de Vinculación, con fecha de aprobación 18/09/2022, de caracter confidencial de acuerdo a lo informado por la SGH. 
6.Plan Institucional de capacirtación de fecha mayo 2022.
7.Plan de Bienestar y estimulos de la UBPD de fecha abril 2022.
8.Plan de Emergencia y Contigencia Nivel Central de fecha diciembre 2022.
9. Botón para el banco de hojas de vida en la página web de la UBPD como se observa en el siguiente Link:</t>
    </r>
    <r>
      <rPr>
        <sz val="11"/>
        <color theme="8" tint="-0.249977111117893"/>
        <rFont val="Calibri"/>
        <family val="2"/>
      </rPr>
      <t>https://ubpdbusquedadesaparecidos.co/servicio-ciudadano/hojas-de-vida/</t>
    </r>
    <r>
      <rPr>
        <sz val="11"/>
        <rFont val="Calibri"/>
        <family val="2"/>
      </rPr>
      <t xml:space="preserve">
De acuerdo a lo anterior, se observó gestión. Sin embargo, la meta programada era emitir circular que defina los lineamientos para el uso del banco de hojas de viday socializada.</t>
    </r>
  </si>
  <si>
    <r>
      <t xml:space="preserve">Se observó cumplimiento a la meta programada de acuerdo a las siguientes evidencias:
1. Documento de respuesta a las preguntas por la Ciudadanía durante el desarrollo de la audiencia pública de rendición de cuentas sobre la gestión de la UBPD, el cual reposa en la página web en el siguiente link:
</t>
    </r>
    <r>
      <rPr>
        <sz val="11"/>
        <color theme="8" tint="-0.249977111117893"/>
        <rFont val="Calibri"/>
        <family val="2"/>
      </rPr>
      <t xml:space="preserve">https://ubpdbusquedadesaparecidos.co/wp-content/uploads/2022/05/Respuestas-a-preguntas_Audiencia-Pu%CC%81blica-de-Rendicio%CC%81n-de-Cuentas-1.pdf
</t>
    </r>
    <r>
      <rPr>
        <sz val="11"/>
        <color theme="1"/>
        <rFont val="Calibri"/>
        <family val="2"/>
      </rPr>
      <t xml:space="preserve">
2.Guía para la recepción, registro y designación de solicitudes de búsqueda
y consulta de información entregada por las personas que buscan y otros
actores sociales e institucionales; que contribuyen a la búsqueda de
personas dadas por desaparecidas en el contexto y en razón del conflicto armado.</t>
    </r>
  </si>
  <si>
    <r>
      <t>Esta actividad depende de la actividad 1.1 y de acuerdo a lo reportado por la OAP 
"A la fecha el Departamento administrativo de Función pública no ha publicado nuevos lineamientos de gestión de riesgos (gestión, corrupción), que exija la actualización de la política de gestión de riesgos de la UBPD".
Sin embargo, la politica que tiene vigente la UBDP se encuentra publicada en la página web de la UBPD en el link:</t>
    </r>
    <r>
      <rPr>
        <sz val="11"/>
        <color theme="8" tint="-0.249977111117893"/>
        <rFont val="Calibri"/>
        <family val="2"/>
      </rPr>
      <t>https://ubpdbusquedadesaparecidos.co/wp-content/uploads/2021/11/DPE-PC-001_V2-Politica-Administracion-del-Riesgo-25-08-2021.pdf</t>
    </r>
  </si>
  <si>
    <r>
      <t xml:space="preserve">De acuerdo a lo reportado por la OAP </t>
    </r>
    <r>
      <rPr>
        <i/>
        <sz val="11"/>
        <color rgb="FF000000"/>
        <rFont val="Calibri"/>
        <family val="2"/>
      </rPr>
      <t>"A la fecha el Departamento administrativo de Función pública no ha publicado nuevos lineamientos de gestión de riesgos (gestión, corrupción), que exija la actualización de la política de gestión de riesgos de la UBPD".</t>
    </r>
  </si>
  <si>
    <t>Se observó cumplimiento a la meta programada de acuerdo a las siguientes evidencias:
1. Correo electrónico de la publicación actos administrativos en la página UBPD del mes de agosto de 2022.
2.Correo electrónico de la publicación actos administrativos en la página UBPD del mes de septiembre de 2022.
3.Correo electrónico de la publicación actos administrativos en la página UBPD del mes de octubre de 2022.
4.Correo electrónico de la publicación actos administrativos en la página UBPD del mes de noviembre de 2022.
5.Correo electrónico solicitud publicación documentos de la Subdirección de Gestión Humana en la página web (Plan Estratégico de Talento Humano, Plan Institucional de Capacitación, Plan de Bienestar y Estímulos, Política de Cuidado, Lineamientos de Comisiones-Resolución 432 de 2022, Plan de Bienestar y estímulos de la UBPD).</t>
  </si>
  <si>
    <t>Se observó cumplimiento a la meta programada de acuerdo a las siguientes evidencias:
1.Correo electrónico del 30 de diciembre de 2022 con el asunto: Publicación matriz índice de transparencia y acceso a la información -ITA de noviembre de 2022.
2. Matriz índice de transparencia y acceso a la información -ITA de noviembre de 2022.
3.Reporte índice de transparencia y acceso a la información -ITA de noviembre de 2022.</t>
  </si>
  <si>
    <t>Se observó cumplimiento a la meta programada de acuerdo a las siguientes evidencias:
1. Correo electrónico del 7 de septiembre de 2022 con el asunto: Seguimiento al Cumplimiento Ley Transparencia y Acceso Información Pública – Resultados Verificación Conjunta No. 1
2.Correo electrónico del 11 de noviembre de 2022 con el asunto: Matriz ITA de octubre.
3.Correo electrónico de fecha 23 de diciembre de 2022 con el asunto: Remisión de respuesta a oficio JAHVPGN-Resultados ITA-2072, identificado con radicado interno No. UBPD- 2-2022-006228.
4.Matriz índice de transparencia y acceso a la información -ITA de noviembre de 2022.</t>
  </si>
  <si>
    <r>
      <t>Se observó cumplimiento a la meta programada de acuerdo a las siguientes evidencias:
1. Procedimiento Trámite de las Peticiones, Quejas, Reclamos, Sugerencias y Denuncias – PQRSD con código: SCI-PR-001 versión 3 el cual fue aprobado   16/09/2022  y publicado en el Sistema de Gestión en el link:</t>
    </r>
    <r>
      <rPr>
        <sz val="11"/>
        <color theme="8" tint="-0.249977111117893"/>
        <rFont val="Calibri"/>
        <family val="2"/>
      </rPr>
      <t>https://drive.google.com/drive/u/0/folders/15meZFxzM9YVB31otIOQufQxhXHAC8_p5</t>
    </r>
  </si>
  <si>
    <t>Se observó cumplimiento a la meta programada de acuerdo a las siguientes evidencias:
1. La Coordinadora Grupo Interno de Trabajo de Servicio al Ciudadano informó a la Secretaria General Memorando N.3-2022-014208 de fecha 3 de octubre de 2022 con el asunto: Traslado trimestral 2022 de PQRSD extemporáneas y Memorando N. 3-2022-019349 28 de fecha diciembre de 2022 con el asunto: Traslado trimestral 2022 de PQRSD extemporáneas.</t>
  </si>
  <si>
    <t>Se observó cumplimiento a la meta programada de acuerdo a las siguientes evidencias:
1.Alerta de seguimiento a solicitudes , peticiones, quejas y reclamos.</t>
  </si>
  <si>
    <t>Se observó cumplimiento a la meta programada de acuerdo a las siguientes evidencias:
1.El Grupo Interno  de Servicio al Ciudadano emitió los  informes trimestrales de PQRS de los meses de ( Julio a septiembre  y octubre a diciembre del Nivel Central )  los cuales fueron remitidos a la Dirección General, Dirección Técnica de Información, Dirección Técnica de Participación, Dirección Técnica de Prospección, Oficina Asesora de Comunicaciones, Oficina Asesora de Planeación, Secretaria General, Subdirección Administrativa y Financiera, Subdirección de Gestión Humana, Subdirección Técnica y Territorial.
2.El Grupo Interno  de Servicio al Ciudadano emitió los  informes trimestrales de PQRS de julio a septiembre de 2022 del Nivel  Territorial  los cuales los cuales fueron remitidos a los Grupos Internos de Villavicencio, Apartadó, Arauca, Barrancabermeja, Barranquilla, Bogotá, Cali, Cúcuta, Florencia, Ibagué, Medellín, Mocoa, Montería, Popayán, Quibdó, San José del Guaviare, Sincelejo, Yopal.</t>
  </si>
  <si>
    <t>Se observó cumplimiento a la meta programada de acuerdo a las siguientes evidencias:
1.El 13 de diciembre de 2022 el Grupo Interno  de Servicio al Ciudadano  envío  8 correos electrónicos a la  a los servidores que participaron en la las capacitaciones que dicto servicio al Ciudadano para que diligenciarán el Formulario de Apropiación Procesos Administrativos y Jurídicos de Servicio al Ciudadano.
2. Formulario encuesta de Apropiación proceso Servicio al Ciudadano segundo semestre de 2022.
3.Informe Análisis encuesta de apropiación proceso de servicio al Ciudadano de segundo semestre de 2022 el cual fue emitido por el Grupo Interno de Trabajo de Servicio al Ciudadano -Subdirección Administrativa.</t>
  </si>
  <si>
    <t>Se observó cumplimiento a la meta programada de acuerdo a las siguientes evidencias:
1. Acta de reunión y listado de asistencia de fecha 06 de diciembre de 2022 con el asunto: Jornada de Capacitación "Procesos de Servicio al Ciudadano" con el GITT Mocoa.
2.Acta de reunión y listado de asistencia de fecha 01-02 noviembre de 2022 con el asunto: Jornada de Capacitación "Procesos de Servicio al Ciudadano" con el GITT Villavicencio.
3.Acta de reunión y listado de asistencia de fecha 31 agosto -01 septiembre 2022 con el asunto: Jornada de Capacitación “Procesos de Servicio al Ciudadano” con el GITT Valledupar.
4.Acta de reunión y listado de asistencia de fecha 31 agosto -01 septiembre 2022 con el asunto: Jornada de Capacitación “Procesos de Servicio al Ciudadano” con el GITT Barranquilla.
5.Acta de reunión y listado de asistencia de fecha 18 octubre 2022 con el asunto: Jornada de Capacitación “Procesos de Servicio al Ciudadano” con el GITT Arauca.</t>
  </si>
  <si>
    <t>Se observó cumplimiento a la meta programada de acuerdo a las siguientes evidencias:
1.Informe Conocimiento y Apropiación de la Ciudadanía con relación a los canales de atención emitido por el Grupo Interno de Trabajo de Servicio al Ciudadanía-SAF.
2. Informe Publicaciones Canales de Atención emitido por el Grupo Interno de Trabajo de Servicio al Ciudadanía-SAF.</t>
  </si>
  <si>
    <t>Se observó cumplimiento a la meta programada de acuerdo a las siguientes evidencias:
1.Informe Canales de Atención Julio a Septiembre de 2022 emitido por el Grupo Interno de Trabajo de Servicio al Ciudadanía-SAF.
2.Informe trimestral del Comportamiento de los canales de Atención emitido por el Grupo Interno de Trabajo de Servicio al Ciudadanía-SAF.
3.Memorando 3-2022-019375 de fecha 29 de diciembre de 2022 con el asunto: Socialización informes de canales de atención y Calidad de las respuestas.</t>
  </si>
  <si>
    <t>Se observó cumplimiento a la meta programada de acuerdo a las siguientes evidencias:
1.Acta de reunión y listado de asistencia de fecha 06 de diciembre de 2022 con el asunto: Jornada de Capacitación "Procesos de Servicio al Ciudadano" con el GITT Mocoa.
2.Acta de reunión y listado de asistencia de fecha 01-02 noviembre de 2022 con el asunto: Jornada de Capacitación "Procesos de Servicio al Ciudadano" con el GITT Villavicencio.
3.Acta de reunión y listado de asistencia de fecha 31 agosto -01 septiembre 2022 con el asunto: Jornada de Capacitación “Procesos de Servicio al Ciudadano” con el GITT Valledupar.
4.Acta de reunión y listado de asistencia de fecha 31 agosto -01 septiembre 2022 con el asunto: Jornada de Capacitación “Procesos de Servicio al Ciudadano” con el GITT Barranquilla.
5.Acta de reunión y listado de asistencia de fecha 18 octubre 2022 con el asunto: Jornada de Capacitación “Procesos de Servicio al Ciudadano” con el GITT Arauca.</t>
  </si>
  <si>
    <t>Se observó gestión a la meta programada de acuerdo con las siguientes evidencias:
1.Documento Política de Servicio al Ciudadano versión2.Sin embargo, no fue aprobada la política por el Comité de Gestión.
2.Memorando N.3-2022-018534 de fecha 19 de diciembre de 2022 con el asunto: Solicitud de reiteración -Revisión Documento de Política de Servicio al Ciudadano.
De acuerdo a lo anterior, se recomienda al Grupo de Servicio al Ciudadano realizar gestión con el fin de presentar la Política de Servicio al Ciudadano en el primer Comité de Gestión de la vigencia 2023 con el fin de que sea aprobada, teniendo en cuenta que la actividad tenía fecha final 30/5/2022.</t>
  </si>
  <si>
    <r>
      <t xml:space="preserve">
Se observó cumplimiento a la meta programada de acuerdo a las siguientes evidencias:
1.El 7 de septiembre de 2022 el Archivo General de la Nación convalido las Tablas de Retención Documental de la UBPD y estas fueron publicadas en la página web de la Unidad en el link: </t>
    </r>
    <r>
      <rPr>
        <sz val="11"/>
        <color theme="8" tint="-0.249977111117893"/>
        <rFont val="Calibri"/>
        <family val="2"/>
      </rPr>
      <t>https://ubpdbusquedadesaparecidos.co/transparencia/instrumentos-de-gestion-de-la-informacion/</t>
    </r>
    <r>
      <rPr>
        <sz val="11"/>
        <color theme="1"/>
        <rFont val="Calibri"/>
        <family val="2"/>
      </rPr>
      <t xml:space="preserve">
2. Certificado de convalidación e inscripción en el registro único de series documentales-RUSD de fecha 7 de septiembre de 2022 con número de radicado No.2-2022-8871 del  Archivo General de la Nación.
3.Comunicado del Archivo General de la Nación de fecha 7 de septiembre de 2022 con número de radicado No 2-2022-8870.
</t>
    </r>
  </si>
  <si>
    <t xml:space="preserve">
Se observó cumplimiento a la meta programada de acuerdo a las siguientes evidencias:
1.Excel matriz de activos de información e índice de información de clasificación y reservada.
2. Correo electrónico de la publicación de la matriz de activos de información e índice de información de clasificación y reservada.</t>
  </si>
  <si>
    <r>
      <t xml:space="preserve">
Se observó cumplimiento a la meta programada de acuerdo a las siguientes evidencias:
Canales y herramientas comunicativas y pedagogicas con enfoque territorial y fue aportado el link donde se encuentra los siguientes canales:
https://drive.google.com/drive/folders/14bL1pXu4Uts80RtrktWxg8Z-jLf1GZQk
*Link de la página web: </t>
    </r>
    <r>
      <rPr>
        <sz val="11"/>
        <color theme="8" tint="-0.249977111117893"/>
        <rFont val="Calibri"/>
        <family val="2"/>
      </rPr>
      <t>www.ubpdbusquedadesaparecidos.co</t>
    </r>
    <r>
      <rPr>
        <sz val="11"/>
        <color rgb="FF000000"/>
        <rFont val="Calibri"/>
        <family val="2"/>
      </rPr>
      <t xml:space="preserve"> 
*Link del canal de Facebook: </t>
    </r>
    <r>
      <rPr>
        <sz val="11"/>
        <color theme="8" tint="-0.249977111117893"/>
        <rFont val="Calibri"/>
        <family val="2"/>
      </rPr>
      <t>https://www.facebook.com/UBPDcolombia</t>
    </r>
    <r>
      <rPr>
        <sz val="11"/>
        <color rgb="FF000000"/>
        <rFont val="Calibri"/>
        <family val="2"/>
      </rPr>
      <t xml:space="preserve">
*Link del canal de Instagram: </t>
    </r>
    <r>
      <rPr>
        <sz val="11"/>
        <color theme="8" tint="-0.249977111117893"/>
        <rFont val="Calibri"/>
        <family val="2"/>
      </rPr>
      <t>@ubpdcolombia</t>
    </r>
    <r>
      <rPr>
        <sz val="11"/>
        <color rgb="FF000000"/>
        <rFont val="Calibri"/>
        <family val="2"/>
      </rPr>
      <t xml:space="preserve">
*Link del canal de Twitter: </t>
    </r>
    <r>
      <rPr>
        <sz val="11"/>
        <color theme="8" tint="-0.249977111117893"/>
        <rFont val="Calibri"/>
        <family val="2"/>
      </rPr>
      <t>@UBPDcolombia</t>
    </r>
    <r>
      <rPr>
        <sz val="11"/>
        <color rgb="FF000000"/>
        <rFont val="Calibri"/>
        <family val="2"/>
      </rPr>
      <t xml:space="preserve">
*Link del canal de Spotify: Podcast "El camino es la búsqueda" 
*Link del canal de</t>
    </r>
    <r>
      <rPr>
        <sz val="11"/>
        <color theme="8" tint="-0.249977111117893"/>
        <rFont val="Calibri"/>
        <family val="2"/>
      </rPr>
      <t xml:space="preserve"> https://open.spotify.com/show/3693ewRsUD2nsqD8jSlly2?si=FsD2C72dRYOauj6qSjttUg&amp;utm_source=whatsapp</t>
    </r>
    <r>
      <rPr>
        <sz val="11"/>
        <color rgb="FF000000"/>
        <rFont val="Calibri"/>
        <family val="2"/>
      </rPr>
      <t xml:space="preserve">
*Link del canal de Youtube:</t>
    </r>
    <r>
      <rPr>
        <sz val="11"/>
        <color theme="8" tint="-0.249977111117893"/>
        <rFont val="Calibri"/>
        <family val="2"/>
      </rPr>
      <t>https://www.youtube.com/channel/UC1iamDhb0g67gBdWRf7pEVA/videos</t>
    </r>
  </si>
  <si>
    <r>
      <t xml:space="preserve">
Se observó cumplimiento a la meta programada de acuerdo a las siguientes evidencias:
Canales y herramientas comunicativas y pedagogicas con enfoque diferenciales, de género (mujeres y LGBTI) y fue aportado el link donde se encuentra los siguientes canales:
https://drive.google.com/drive/folders/14bL1pXu4Uts80RtrktWxg8Z-jLf1GZQk
*Link de la página web: </t>
    </r>
    <r>
      <rPr>
        <sz val="11"/>
        <color theme="8" tint="-0.249977111117893"/>
        <rFont val="Calibri"/>
        <family val="2"/>
      </rPr>
      <t>www.ubpdbusquedadesaparecidos.co</t>
    </r>
    <r>
      <rPr>
        <sz val="11"/>
        <color rgb="FF000000"/>
        <rFont val="Calibri"/>
        <family val="2"/>
      </rPr>
      <t xml:space="preserve"> 
*Link del canal de Facebook: </t>
    </r>
    <r>
      <rPr>
        <sz val="11"/>
        <color theme="8" tint="-0.249977111117893"/>
        <rFont val="Calibri"/>
        <family val="2"/>
      </rPr>
      <t>https://www.facebook.com/UBPDcolombia</t>
    </r>
    <r>
      <rPr>
        <sz val="11"/>
        <color rgb="FF000000"/>
        <rFont val="Calibri"/>
        <family val="2"/>
      </rPr>
      <t xml:space="preserve">
*Link del canal de Instagram: </t>
    </r>
    <r>
      <rPr>
        <sz val="11"/>
        <color theme="8" tint="-0.249977111117893"/>
        <rFont val="Calibri"/>
        <family val="2"/>
      </rPr>
      <t>@ubpdcolombia</t>
    </r>
    <r>
      <rPr>
        <sz val="11"/>
        <color rgb="FF000000"/>
        <rFont val="Calibri"/>
        <family val="2"/>
      </rPr>
      <t xml:space="preserve">
*Link del canal de Twitter: </t>
    </r>
    <r>
      <rPr>
        <sz val="11"/>
        <color theme="8" tint="-0.249977111117893"/>
        <rFont val="Calibri"/>
        <family val="2"/>
      </rPr>
      <t>@UBPDcolombia</t>
    </r>
    <r>
      <rPr>
        <sz val="11"/>
        <color rgb="FF000000"/>
        <rFont val="Calibri"/>
        <family val="2"/>
      </rPr>
      <t xml:space="preserve">
*Link del canal de Spotify: Podcast "El camino es la búsqueda" 
*Link del canal de</t>
    </r>
    <r>
      <rPr>
        <sz val="11"/>
        <color theme="8" tint="-0.249977111117893"/>
        <rFont val="Calibri"/>
        <family val="2"/>
      </rPr>
      <t xml:space="preserve"> https://open.spotify.com/show/3693ewRsUD2nsqD8jSlly2?si=FsD2C72dRYOauj6qSjttUg&amp;utm_source=whatsapp</t>
    </r>
    <r>
      <rPr>
        <sz val="11"/>
        <color rgb="FF000000"/>
        <rFont val="Calibri"/>
        <family val="2"/>
      </rPr>
      <t xml:space="preserve">
*Link del canal de Youtube:</t>
    </r>
    <r>
      <rPr>
        <sz val="11"/>
        <color theme="8" tint="-0.249977111117893"/>
        <rFont val="Calibri"/>
        <family val="2"/>
      </rPr>
      <t>https://www.youtube.com/channel/UC1iamDhb0g67gBdWRf7pEVA/videos</t>
    </r>
  </si>
  <si>
    <t>Se observó cumplimiento a la meta programada de acuerdo a las siguientes evidencias:
1. Informe Trimestral de PQRSD de fecha Abril - Junio 2022.
 2. Informe Trimestral de PQRSD de fecha Julio - Septiembre 2022.
 3. Informe Trimestral de PQRSD de fecha Octubre - Diciembre 2022.</t>
  </si>
  <si>
    <t xml:space="preserve">
Se observó cumplimiento a la meta programada de acuerdo a las siguientes evidencias:
1. Listado de asistencia induccón Preinducción Subdirección de Gestión Humana realizada el 25/11/2022
2. Memorandos de la  Subdirección de Gestión Humana  remitidos a los nuevos servidores de la UBPD  donde  los invitan a participar en la preinducción de la UBPD. 
3.Imagenes de la actividad realizada con los servidores del nivel central y las sedes territoriales sobre el compromiso con los valores de la UBPD.</t>
  </si>
  <si>
    <r>
      <t xml:space="preserve">Se observó gestión a la meta programada de acuerdo a las siguientes evidencias:
1-El proceso realizó la construcción, actualización y divulgación de las piezas comunicativas y/o estrategias de educación ambiental propuestas para el programa de consumo sostenible durante los meses de septiembre a diciembre 2022.
2- En el mes de septiembre se puso en marcha una actividad participativa en el marco del día sin carro y sin moto. Sin embargo, la misma la actividad no tuvo gran efecto dado que por parte de a Secretaría General de la UBPD se estableció trabajo en casa para ese día. Aunado a lo anterior, se adelantó el diagnóstico de biciusuarios de la Entidad mediante el instrumento de medición del diagnóstico ambiental modificado y divulgado en el mes de noviembre, correspondiente al segundo semestre del 2022.
3- El proceso adelantó el seguimiento y verificación de los reportes de OTIC y con el GIT Logística e inventarios, con el fin de establecer la línea base de consumo y conocer el procedimiento de entrega, para proyectar estrategias de disminución en el consumo de papel y tóner en la UBPD a futuro. 
</t>
    </r>
    <r>
      <rPr>
        <sz val="11"/>
        <rFont val="Calibri"/>
        <family val="2"/>
      </rPr>
      <t xml:space="preserve">4- Respecto a la actividad PIGA Gestionar los permisos de Publicidad Exterior Visual de las sedes de la UBPD ante la autoridad ambiental competente, el proceso informó "Los trámites que se adelantaron para los avisos de 50x50 de cada una de las Sedes en el periodo comprendido entre 2021 y 2022, fueron descartados dado que desde la OAC se tomó la decisión de llevar a cabo el cambio de avisos en cuento a tamaño, diseño y forma, lo cual generó que este proceso se detuviera, dado que siempre que no se tengan los requisitos de: forma, materiales, colores, montaje y demás especificaciones de los avisos, no se puede dar trámite a la solicitud por parte de la Autoridad competente (Autoridad Ambiental o Alcaldía).
Pese a esta situación, en el último cuatrimestre se adelantó la gestión con la Secretaría Distrital de Ambiente de Bogotá, para el permiso de PEV del Local ubicado en el Nivel Central. Dado que se requiere un pago por el permiso, durante el mes de diciembre se adelantó la gestión para iniciar el trámite del pago en el 2023, teniendo en cuenta que el valor es tasado en smlv (salarios mínimos legales vigentes), y si se pagaba en el año 2022 se tendría que reliquidar el valor estimado."
De acuerdo a lo anterior, se recomienda al Grupo de Gestión Administrativa trabajar de manera coordinada con la Oficina Asesora de Comunicaciones y Pedagogia,  con el fin de contar con todas las especificaciones para el diseño de los avisos de la UBPD y proceder la SAF solicitar el permiso de publicidad Exterior Visual de las sedes de la UBPD con la Autoridad Ambiental o Alcaldía).
</t>
    </r>
  </si>
  <si>
    <t>Se observa el cumplimiento de los criterios de enfoque territorial en piezas y comunicaciones de a UBPD en los canales utilizados</t>
  </si>
  <si>
    <t>Se observa el cumplimiento de los criterios de enfoque diferencial en piezas y comunicaciones de a UBPD en los canales utilizados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</si>
</sst>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63">
    <font>
      <sz val="10"/>
      <color rgb="FF000000"/>
      <name val="Arial"/>
      <scheme val="minor"/>
    </font>
    <font>
      <sz val="10"/>
      <color rgb="FF000000"/>
      <name val="Arial"/>
      <family val="2"/>
    </font>
    <font>
      <sz val="11"/>
      <color rgb="FF000000"/>
      <name val="Calibri"/>
      <family val="2"/>
    </font>
    <font>
      <b/>
      <sz val="14"/>
      <color rgb="FF000000"/>
      <name val="Calibri"/>
      <family val="2"/>
    </font>
    <font>
      <b/>
      <sz val="12"/>
      <color rgb="FF000000"/>
      <name val="Calibri"/>
      <family val="2"/>
    </font>
    <font>
      <sz val="10"/>
      <name val="Arial"/>
      <family val="2"/>
    </font>
    <font>
      <b/>
      <sz val="10"/>
      <color rgb="FF000000"/>
      <name val="Calibri"/>
      <family val="2"/>
    </font>
    <font>
      <sz val="10"/>
      <color rgb="FF000000"/>
      <name val="Calibri"/>
      <family val="2"/>
    </font>
    <font>
      <b/>
      <sz val="16"/>
      <color theme="1"/>
      <name val="Calibri"/>
      <family val="2"/>
    </font>
    <font>
      <b/>
      <sz val="12"/>
      <color theme="1"/>
      <name val="Calibri"/>
      <family val="2"/>
    </font>
    <font>
      <sz val="10"/>
      <color theme="1"/>
      <name val="Calibri"/>
      <family val="2"/>
    </font>
    <font>
      <b/>
      <sz val="11"/>
      <color theme="1"/>
      <name val="Calibri"/>
      <family val="2"/>
    </font>
    <font>
      <b/>
      <sz val="13"/>
      <color theme="1"/>
      <name val="Calibri"/>
      <family val="2"/>
    </font>
    <font>
      <sz val="11"/>
      <color theme="1"/>
      <name val="Calibri"/>
      <family val="2"/>
    </font>
    <font>
      <u/>
      <sz val="11"/>
      <color theme="1"/>
      <name val="Calibri"/>
      <family val="2"/>
    </font>
    <font>
      <sz val="10"/>
      <color theme="1"/>
      <name val="Roboto"/>
    </font>
    <font>
      <sz val="10"/>
      <color theme="1"/>
      <name val="Arial"/>
      <family val="2"/>
      <scheme val="minor"/>
    </font>
    <font>
      <b/>
      <sz val="14"/>
      <color theme="1"/>
      <name val="Arial"/>
      <family val="2"/>
    </font>
    <font>
      <sz val="10"/>
      <color theme="1"/>
      <name val="Arial"/>
      <family val="2"/>
    </font>
    <font>
      <b/>
      <sz val="14"/>
      <color theme="1"/>
      <name val="Calibri"/>
      <family val="2"/>
    </font>
    <font>
      <sz val="12"/>
      <color theme="1"/>
      <name val="Calibri"/>
      <family val="2"/>
    </font>
    <font>
      <b/>
      <sz val="10"/>
      <color theme="1"/>
      <name val="Arial"/>
      <family val="2"/>
    </font>
    <font>
      <u/>
      <sz val="11"/>
      <color theme="10"/>
      <name val="Calibri"/>
      <family val="2"/>
    </font>
    <font>
      <sz val="11"/>
      <color rgb="FFFF0000"/>
      <name val="Calibri"/>
      <family val="2"/>
    </font>
    <font>
      <u/>
      <sz val="11"/>
      <color theme="1"/>
      <name val="Calibri"/>
      <family val="2"/>
    </font>
    <font>
      <u/>
      <sz val="11"/>
      <color rgb="FF0000FF"/>
      <name val="Calibri"/>
      <family val="2"/>
    </font>
    <font>
      <u/>
      <sz val="11"/>
      <color rgb="FF000000"/>
      <name val="Calibri"/>
      <family val="2"/>
    </font>
    <font>
      <u/>
      <sz val="11"/>
      <color rgb="FF0000FF"/>
      <name val="Calibri"/>
      <family val="2"/>
    </font>
    <font>
      <sz val="7"/>
      <color rgb="FF202124"/>
      <name val="Roboto"/>
    </font>
    <font>
      <u/>
      <sz val="11"/>
      <color theme="1"/>
      <name val="Calibri"/>
      <family val="2"/>
    </font>
    <font>
      <u/>
      <sz val="11"/>
      <color theme="1"/>
      <name val="Calibri"/>
      <family val="2"/>
    </font>
    <font>
      <u/>
      <sz val="11"/>
      <color rgb="FF000000"/>
      <name val="Calibri"/>
      <family val="2"/>
    </font>
    <font>
      <sz val="11"/>
      <color rgb="FF000000"/>
      <name val="Inconsolata"/>
    </font>
    <font>
      <u/>
      <sz val="11"/>
      <color theme="1"/>
      <name val="Calibri"/>
      <family val="2"/>
    </font>
    <font>
      <u/>
      <sz val="11"/>
      <color theme="1"/>
      <name val="Calibri"/>
      <family val="2"/>
    </font>
    <font>
      <b/>
      <sz val="20"/>
      <color theme="1"/>
      <name val="Calibri"/>
      <family val="2"/>
    </font>
    <font>
      <sz val="10"/>
      <color theme="0"/>
      <name val="Arial"/>
      <family val="2"/>
    </font>
    <font>
      <b/>
      <sz val="10"/>
      <color rgb="FF000000"/>
      <name val="Arial"/>
      <family val="2"/>
    </font>
    <font>
      <b/>
      <sz val="12"/>
      <color theme="1"/>
      <name val="Arial"/>
      <family val="2"/>
    </font>
    <font>
      <b/>
      <sz val="20"/>
      <color rgb="FF008080"/>
      <name val="Arial Narrow"/>
      <family val="2"/>
    </font>
    <font>
      <b/>
      <sz val="12"/>
      <color rgb="FF000000"/>
      <name val="Arial"/>
      <family val="2"/>
    </font>
    <font>
      <sz val="18"/>
      <color rgb="FF000000"/>
      <name val="Calibri"/>
      <family val="2"/>
    </font>
    <font>
      <b/>
      <sz val="18"/>
      <color rgb="FF000000"/>
      <name val="Calibri"/>
      <family val="2"/>
    </font>
    <font>
      <sz val="14"/>
      <color theme="1"/>
      <name val="Calibri"/>
      <family val="2"/>
    </font>
    <font>
      <sz val="14"/>
      <color rgb="FF000000"/>
      <name val="Calibri"/>
      <family val="2"/>
    </font>
    <font>
      <b/>
      <sz val="14"/>
      <color theme="1"/>
      <name val="Arial Narrow"/>
      <family val="2"/>
    </font>
    <font>
      <b/>
      <sz val="12"/>
      <color theme="1"/>
      <name val="Arial Narrow"/>
      <family val="2"/>
    </font>
    <font>
      <i/>
      <sz val="11"/>
      <color rgb="FF000000"/>
      <name val="Calibri"/>
      <family val="2"/>
    </font>
    <font>
      <sz val="11"/>
      <color rgb="FF2E75B5"/>
      <name val="Calibri"/>
      <family val="2"/>
    </font>
    <font>
      <i/>
      <sz val="11"/>
      <color theme="1"/>
      <name val="Calibri"/>
      <family val="2"/>
    </font>
    <font>
      <sz val="11"/>
      <color rgb="FF0070C0"/>
      <name val="Calibri"/>
      <family val="2"/>
    </font>
    <font>
      <u/>
      <sz val="11"/>
      <color rgb="FF1155CC"/>
      <name val="Calibri"/>
      <family val="2"/>
    </font>
    <font>
      <i/>
      <sz val="10"/>
      <color theme="1"/>
      <name val="Roboto"/>
    </font>
    <font>
      <sz val="11"/>
      <name val="Calibri"/>
      <family val="2"/>
    </font>
    <font>
      <b/>
      <sz val="11"/>
      <color rgb="FF000000"/>
      <name val="Calibri"/>
      <family val="2"/>
    </font>
    <font>
      <sz val="11"/>
      <color rgb="FF000000"/>
      <name val="Calibri, Arial"/>
    </font>
    <font>
      <u/>
      <sz val="11"/>
      <color rgb="FF0070C0"/>
      <name val="Calibri"/>
      <family val="2"/>
    </font>
    <font>
      <sz val="10"/>
      <color theme="1"/>
      <name val="Arial"/>
      <family val="2"/>
    </font>
    <font>
      <sz val="11"/>
      <color theme="1"/>
      <name val="Calibri"/>
      <family val="2"/>
    </font>
    <font>
      <sz val="11"/>
      <color rgb="FFFF0000"/>
      <name val="Calibri"/>
      <family val="2"/>
    </font>
    <font>
      <b/>
      <sz val="20"/>
      <color theme="1"/>
      <name val="Calibri"/>
      <family val="2"/>
    </font>
    <font>
      <sz val="11"/>
      <color theme="8" tint="-0.249977111117893"/>
      <name val="Calibri"/>
      <family val="2"/>
    </font>
    <font>
      <sz val="11"/>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B2B2E0"/>
        <bgColor rgb="FFB2B2E0"/>
      </patternFill>
    </fill>
    <fill>
      <patternFill patternType="solid">
        <fgColor rgb="FF6E9C9E"/>
        <bgColor rgb="FF6E9C9E"/>
      </patternFill>
    </fill>
    <fill>
      <patternFill patternType="solid">
        <fgColor rgb="FFFCE5CD"/>
        <bgColor rgb="FFFCE5CD"/>
      </patternFill>
    </fill>
    <fill>
      <patternFill patternType="solid">
        <fgColor rgb="FF6666FF"/>
        <bgColor rgb="FF6666FF"/>
      </patternFill>
    </fill>
    <fill>
      <patternFill patternType="solid">
        <fgColor theme="0"/>
        <bgColor theme="0"/>
      </patternFill>
    </fill>
    <fill>
      <patternFill patternType="solid">
        <fgColor theme="0"/>
        <bgColor rgb="FFFFFFFF"/>
      </patternFill>
    </fill>
  </fills>
  <borders count="5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medium">
        <color theme="1"/>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theme="1"/>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diagonal/>
    </border>
    <border>
      <left style="thin">
        <color theme="1"/>
      </left>
      <right/>
      <top style="thin">
        <color theme="1"/>
      </top>
      <bottom/>
      <diagonal/>
    </border>
    <border>
      <left style="thin">
        <color rgb="FF000000"/>
      </left>
      <right/>
      <top style="thin">
        <color theme="1"/>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315">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2" fillId="0" borderId="0" xfId="0" applyFont="1"/>
    <xf numFmtId="0" fontId="3" fillId="2" borderId="4" xfId="0" applyFont="1" applyFill="1" applyBorder="1" applyAlignment="1">
      <alignment vertical="center" wrapText="1"/>
    </xf>
    <xf numFmtId="0" fontId="7" fillId="0" borderId="0" xfId="0" applyFont="1"/>
    <xf numFmtId="0" fontId="3" fillId="0" borderId="4" xfId="0" applyFont="1" applyBorder="1" applyAlignment="1">
      <alignment horizontal="left" vertical="center" wrapText="1"/>
    </xf>
    <xf numFmtId="0" fontId="10" fillId="4" borderId="10" xfId="0" applyFont="1" applyFill="1" applyBorder="1"/>
    <xf numFmtId="0" fontId="12" fillId="3" borderId="11"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164" fontId="2" fillId="0" borderId="4" xfId="0" applyNumberFormat="1" applyFont="1" applyBorder="1" applyAlignment="1">
      <alignment horizontal="center" vertical="center"/>
    </xf>
    <xf numFmtId="0" fontId="2" fillId="0" borderId="4" xfId="0" applyFont="1" applyBorder="1" applyAlignment="1">
      <alignment vertical="center" wrapText="1"/>
    </xf>
    <xf numFmtId="9" fontId="2" fillId="0" borderId="4" xfId="0" applyNumberFormat="1" applyFont="1" applyBorder="1" applyAlignment="1">
      <alignment horizontal="center" vertical="center"/>
    </xf>
    <xf numFmtId="0" fontId="2" fillId="0" borderId="4" xfId="0" applyFont="1" applyBorder="1" applyAlignment="1">
      <alignment horizontal="center" vertical="center"/>
    </xf>
    <xf numFmtId="9" fontId="2" fillId="0" borderId="5" xfId="0" applyNumberFormat="1" applyFont="1" applyBorder="1" applyAlignment="1">
      <alignment horizontal="center" vertical="center"/>
    </xf>
    <xf numFmtId="9" fontId="2" fillId="0" borderId="0" xfId="0" applyNumberFormat="1" applyFont="1" applyAlignment="1">
      <alignment horizontal="center" vertical="center"/>
    </xf>
    <xf numFmtId="0" fontId="13" fillId="0" borderId="4" xfId="0" applyFont="1" applyBorder="1" applyAlignment="1">
      <alignment vertical="center" wrapText="1"/>
    </xf>
    <xf numFmtId="9" fontId="13" fillId="0" borderId="4" xfId="0" applyNumberFormat="1" applyFont="1" applyBorder="1" applyAlignment="1">
      <alignment horizontal="center" vertical="center" wrapText="1"/>
    </xf>
    <xf numFmtId="0" fontId="13" fillId="2" borderId="4" xfId="0" applyFont="1" applyFill="1" applyBorder="1" applyAlignment="1">
      <alignment vertical="center" wrapText="1"/>
    </xf>
    <xf numFmtId="9" fontId="13"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5" xfId="0" applyFont="1" applyBorder="1"/>
    <xf numFmtId="0" fontId="2" fillId="0" borderId="5" xfId="0" applyFont="1" applyBorder="1"/>
    <xf numFmtId="0" fontId="13" fillId="0" borderId="9" xfId="0" applyFont="1" applyBorder="1"/>
    <xf numFmtId="0" fontId="14" fillId="0" borderId="4" xfId="0" applyFont="1" applyBorder="1" applyAlignment="1">
      <alignment vertical="center" wrapText="1"/>
    </xf>
    <xf numFmtId="165"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0" fontId="13" fillId="2" borderId="4" xfId="0" applyFont="1" applyFill="1" applyBorder="1" applyAlignment="1">
      <alignment horizontal="left" vertical="center" wrapText="1"/>
    </xf>
    <xf numFmtId="0" fontId="2" fillId="0" borderId="4" xfId="0" applyFont="1" applyBorder="1" applyAlignment="1">
      <alignment vertical="center"/>
    </xf>
    <xf numFmtId="0" fontId="15" fillId="2" borderId="16" xfId="0" applyFont="1" applyFill="1" applyBorder="1" applyAlignment="1">
      <alignment vertical="center" wrapText="1"/>
    </xf>
    <xf numFmtId="0" fontId="2" fillId="0" borderId="4" xfId="0" applyFont="1" applyBorder="1" applyAlignment="1">
      <alignment horizontal="left" vertical="center" wrapText="1"/>
    </xf>
    <xf numFmtId="9" fontId="2" fillId="0" borderId="4" xfId="0" applyNumberFormat="1" applyFont="1" applyBorder="1" applyAlignment="1">
      <alignment horizontal="left" vertical="center" wrapText="1"/>
    </xf>
    <xf numFmtId="0" fontId="2" fillId="0" borderId="4" xfId="0" applyFont="1" applyBorder="1" applyAlignment="1">
      <alignment horizontal="center" vertical="center" wrapText="1"/>
    </xf>
    <xf numFmtId="9" fontId="13" fillId="2" borderId="7" xfId="0" applyNumberFormat="1" applyFont="1" applyFill="1" applyBorder="1" applyAlignment="1">
      <alignment horizontal="center" vertical="center" wrapText="1"/>
    </xf>
    <xf numFmtId="0" fontId="13" fillId="2" borderId="7" xfId="0" applyFont="1" applyFill="1" applyBorder="1" applyAlignment="1">
      <alignment vertical="center" wrapText="1"/>
    </xf>
    <xf numFmtId="0" fontId="13" fillId="2" borderId="9" xfId="0" applyFont="1" applyFill="1" applyBorder="1" applyAlignment="1">
      <alignment vertical="center" wrapText="1"/>
    </xf>
    <xf numFmtId="9" fontId="13" fillId="2" borderId="17" xfId="0" applyNumberFormat="1" applyFont="1" applyFill="1" applyBorder="1" applyAlignment="1">
      <alignment horizontal="center" vertical="center" wrapText="1"/>
    </xf>
    <xf numFmtId="0" fontId="13" fillId="2" borderId="17" xfId="0" applyFont="1" applyFill="1" applyBorder="1" applyAlignment="1">
      <alignment vertical="center" wrapText="1"/>
    </xf>
    <xf numFmtId="0" fontId="11" fillId="0" borderId="9" xfId="0" applyFont="1" applyBorder="1" applyAlignment="1">
      <alignment horizontal="center" vertical="center" wrapText="1"/>
    </xf>
    <xf numFmtId="9" fontId="11" fillId="0" borderId="18" xfId="0" applyNumberFormat="1" applyFont="1" applyBorder="1" applyAlignment="1">
      <alignment horizontal="center" vertical="center" wrapText="1"/>
    </xf>
    <xf numFmtId="0" fontId="16" fillId="0" borderId="0" xfId="0" applyFont="1"/>
    <xf numFmtId="0" fontId="18" fillId="4" borderId="16" xfId="0" applyFont="1" applyFill="1" applyBorder="1"/>
    <xf numFmtId="0" fontId="19" fillId="7" borderId="4" xfId="0" applyFont="1" applyFill="1" applyBorder="1" applyAlignment="1">
      <alignment horizontal="center" vertical="center"/>
    </xf>
    <xf numFmtId="0" fontId="19" fillId="7" borderId="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20" fillId="0" borderId="8" xfId="0" applyFont="1" applyBorder="1" applyAlignment="1">
      <alignment horizontal="center" vertical="center" wrapText="1"/>
    </xf>
    <xf numFmtId="9" fontId="13" fillId="0" borderId="8" xfId="0" applyNumberFormat="1" applyFont="1" applyBorder="1" applyAlignment="1">
      <alignment horizontal="center" vertical="center"/>
    </xf>
    <xf numFmtId="9" fontId="13" fillId="0" borderId="0" xfId="0" applyNumberFormat="1" applyFont="1" applyAlignment="1">
      <alignment horizontal="center" vertical="center"/>
    </xf>
    <xf numFmtId="9" fontId="21" fillId="0" borderId="4" xfId="0" applyNumberFormat="1" applyFont="1" applyBorder="1" applyAlignment="1">
      <alignment horizontal="center" vertical="center" wrapText="1"/>
    </xf>
    <xf numFmtId="0" fontId="18" fillId="0" borderId="4" xfId="0" applyFont="1" applyBorder="1" applyAlignment="1">
      <alignment vertical="center" wrapText="1"/>
    </xf>
    <xf numFmtId="9" fontId="18" fillId="0" borderId="4" xfId="0" applyNumberFormat="1" applyFont="1" applyBorder="1" applyAlignment="1">
      <alignment horizontal="center" vertical="center" wrapText="1"/>
    </xf>
    <xf numFmtId="0" fontId="13" fillId="2" borderId="4" xfId="0" applyFont="1" applyFill="1" applyBorder="1" applyAlignment="1">
      <alignment vertical="center"/>
    </xf>
    <xf numFmtId="0" fontId="18" fillId="0" borderId="15" xfId="0" applyFont="1" applyBorder="1"/>
    <xf numFmtId="0" fontId="22" fillId="0" borderId="4" xfId="0" applyFont="1" applyBorder="1" applyAlignment="1">
      <alignment vertical="center" wrapText="1"/>
    </xf>
    <xf numFmtId="0" fontId="2" fillId="0" borderId="5" xfId="0" applyFont="1" applyBorder="1" applyAlignment="1">
      <alignment vertical="center" wrapText="1"/>
    </xf>
    <xf numFmtId="9" fontId="1" fillId="0" borderId="4" xfId="0" applyNumberFormat="1" applyFont="1" applyBorder="1" applyAlignment="1">
      <alignment horizontal="center" vertical="center"/>
    </xf>
    <xf numFmtId="9" fontId="1" fillId="0" borderId="0" xfId="0" applyNumberFormat="1" applyFont="1" applyAlignment="1">
      <alignment horizontal="center" vertical="center"/>
    </xf>
    <xf numFmtId="0" fontId="18" fillId="0" borderId="9" xfId="0" applyFont="1" applyBorder="1"/>
    <xf numFmtId="0" fontId="2" fillId="0" borderId="4" xfId="0" applyFont="1" applyBorder="1" applyAlignment="1">
      <alignment wrapText="1"/>
    </xf>
    <xf numFmtId="9" fontId="13" fillId="0" borderId="9" xfId="0" applyNumberFormat="1" applyFont="1" applyBorder="1" applyAlignment="1">
      <alignment horizontal="center" vertical="center"/>
    </xf>
    <xf numFmtId="9" fontId="13" fillId="0" borderId="4" xfId="0" applyNumberFormat="1" applyFont="1" applyBorder="1" applyAlignment="1">
      <alignment horizontal="center" vertical="center"/>
    </xf>
    <xf numFmtId="9" fontId="13" fillId="0" borderId="8" xfId="0" applyNumberFormat="1" applyFont="1" applyBorder="1" applyAlignment="1">
      <alignment horizontal="center" vertical="center" wrapText="1"/>
    </xf>
    <xf numFmtId="9" fontId="13" fillId="0" borderId="0" xfId="0" applyNumberFormat="1" applyFont="1" applyAlignment="1">
      <alignment horizontal="center" vertical="center" wrapText="1"/>
    </xf>
    <xf numFmtId="0" fontId="11" fillId="0" borderId="4" xfId="0" applyFont="1" applyBorder="1" applyAlignment="1">
      <alignment horizontal="left" vertical="center" wrapText="1"/>
    </xf>
    <xf numFmtId="0" fontId="24" fillId="2" borderId="16" xfId="0" applyFont="1" applyFill="1" applyBorder="1" applyAlignment="1">
      <alignment horizontal="left" vertical="center" wrapText="1"/>
    </xf>
    <xf numFmtId="0" fontId="20" fillId="0" borderId="4"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13" fillId="0" borderId="5" xfId="0" applyFont="1" applyBorder="1" applyAlignment="1">
      <alignment vertical="center" wrapText="1"/>
    </xf>
    <xf numFmtId="0" fontId="13" fillId="0" borderId="4" xfId="0" applyFont="1" applyBorder="1" applyAlignment="1">
      <alignment horizontal="center" vertical="center"/>
    </xf>
    <xf numFmtId="9" fontId="2" fillId="0" borderId="9" xfId="0" applyNumberFormat="1" applyFont="1" applyBorder="1" applyAlignment="1">
      <alignment horizontal="center" vertical="center" wrapText="1"/>
    </xf>
    <xf numFmtId="9" fontId="2" fillId="0" borderId="0" xfId="0" applyNumberFormat="1" applyFont="1" applyAlignment="1">
      <alignment horizontal="center" vertical="center" wrapText="1"/>
    </xf>
    <xf numFmtId="0" fontId="2" fillId="0" borderId="4" xfId="0" applyFont="1" applyBorder="1"/>
    <xf numFmtId="0" fontId="9" fillId="0" borderId="4" xfId="0" applyFont="1" applyBorder="1" applyAlignment="1">
      <alignment horizontal="center" vertical="center" wrapText="1"/>
    </xf>
    <xf numFmtId="9" fontId="9" fillId="0" borderId="5" xfId="0" applyNumberFormat="1" applyFont="1" applyBorder="1" applyAlignment="1">
      <alignment horizontal="center" vertical="center" wrapText="1"/>
    </xf>
    <xf numFmtId="0" fontId="19" fillId="7" borderId="11" xfId="0" applyFont="1" applyFill="1" applyBorder="1" applyAlignment="1">
      <alignment horizontal="center" vertical="center"/>
    </xf>
    <xf numFmtId="0" fontId="11" fillId="0" borderId="8" xfId="0" applyFont="1" applyBorder="1" applyAlignment="1">
      <alignment horizontal="center" vertical="center" wrapText="1"/>
    </xf>
    <xf numFmtId="0" fontId="25" fillId="0" borderId="4" xfId="0" applyFont="1" applyBorder="1" applyAlignment="1">
      <alignment horizontal="left" vertical="center" wrapText="1"/>
    </xf>
    <xf numFmtId="0" fontId="13" fillId="0" borderId="4" xfId="0" applyFont="1" applyBorder="1" applyAlignment="1">
      <alignment horizontal="left" vertical="top" wrapText="1"/>
    </xf>
    <xf numFmtId="0" fontId="2" fillId="0" borderId="4" xfId="0" applyFont="1" applyBorder="1" applyAlignment="1">
      <alignment horizontal="left" vertical="top" wrapText="1"/>
    </xf>
    <xf numFmtId="9" fontId="13" fillId="2" borderId="4" xfId="0" applyNumberFormat="1" applyFont="1" applyFill="1" applyBorder="1" applyAlignment="1">
      <alignment horizontal="left" vertical="center" wrapText="1"/>
    </xf>
    <xf numFmtId="0" fontId="13" fillId="0" borderId="4" xfId="0" applyFont="1" applyBorder="1" applyAlignment="1">
      <alignment horizontal="center" vertical="top" wrapText="1"/>
    </xf>
    <xf numFmtId="0" fontId="2" fillId="0" borderId="4" xfId="0" applyFont="1" applyBorder="1" applyAlignment="1">
      <alignment vertical="top" wrapText="1"/>
    </xf>
    <xf numFmtId="0" fontId="2" fillId="2" borderId="9" xfId="0" applyFont="1" applyFill="1" applyBorder="1" applyAlignment="1">
      <alignment vertical="center" wrapText="1"/>
    </xf>
    <xf numFmtId="9" fontId="2" fillId="2" borderId="17" xfId="0" applyNumberFormat="1" applyFont="1" applyFill="1" applyBorder="1" applyAlignment="1">
      <alignment horizontal="center" vertical="center" wrapText="1"/>
    </xf>
    <xf numFmtId="0" fontId="2" fillId="2" borderId="17" xfId="0" applyFont="1" applyFill="1" applyBorder="1" applyAlignment="1">
      <alignment vertical="center" wrapText="1"/>
    </xf>
    <xf numFmtId="0" fontId="13" fillId="0" borderId="0" xfId="0" applyFont="1" applyAlignment="1">
      <alignment vertical="center" wrapText="1"/>
    </xf>
    <xf numFmtId="0" fontId="2" fillId="2" borderId="0" xfId="0" applyFont="1" applyFill="1" applyAlignment="1">
      <alignment vertical="center" wrapText="1"/>
    </xf>
    <xf numFmtId="9" fontId="2" fillId="0" borderId="15" xfId="0" applyNumberFormat="1" applyFont="1" applyBorder="1" applyAlignment="1">
      <alignment horizontal="center" vertical="center"/>
    </xf>
    <xf numFmtId="0" fontId="13" fillId="2" borderId="16" xfId="0" applyFont="1" applyFill="1" applyBorder="1" applyAlignment="1">
      <alignment horizontal="left" vertical="center" wrapText="1"/>
    </xf>
    <xf numFmtId="9" fontId="2" fillId="0" borderId="9" xfId="0" applyNumberFormat="1" applyFont="1" applyBorder="1" applyAlignment="1">
      <alignment horizontal="center" vertical="center"/>
    </xf>
    <xf numFmtId="0" fontId="13" fillId="0" borderId="0" xfId="0" applyFont="1" applyAlignment="1">
      <alignment horizontal="left" vertical="center" wrapText="1"/>
    </xf>
    <xf numFmtId="0" fontId="13" fillId="2" borderId="4" xfId="0" applyFont="1" applyFill="1" applyBorder="1" applyAlignment="1">
      <alignment horizontal="left" vertical="top" wrapText="1"/>
    </xf>
    <xf numFmtId="0" fontId="1" fillId="0" borderId="0" xfId="0" applyFont="1" applyAlignment="1">
      <alignment vertical="top"/>
    </xf>
    <xf numFmtId="9" fontId="13" fillId="0" borderId="4" xfId="0" applyNumberFormat="1" applyFont="1" applyBorder="1" applyAlignment="1">
      <alignment horizontal="center" vertical="top" wrapText="1"/>
    </xf>
    <xf numFmtId="9" fontId="13" fillId="0" borderId="0" xfId="0" applyNumberFormat="1" applyFont="1" applyAlignment="1">
      <alignment horizontal="center" vertical="top" wrapText="1"/>
    </xf>
    <xf numFmtId="0" fontId="13" fillId="0" borderId="7" xfId="0" applyFont="1" applyBorder="1" applyAlignment="1">
      <alignment vertical="top" wrapText="1"/>
    </xf>
    <xf numFmtId="0" fontId="13" fillId="0" borderId="4" xfId="0" applyFont="1" applyBorder="1" applyAlignment="1">
      <alignment vertical="center"/>
    </xf>
    <xf numFmtId="0" fontId="2" fillId="0" borderId="0" xfId="0" applyFont="1" applyAlignment="1">
      <alignment vertical="top"/>
    </xf>
    <xf numFmtId="0" fontId="26" fillId="2" borderId="4" xfId="0" applyFont="1" applyFill="1" applyBorder="1" applyAlignment="1">
      <alignment horizontal="left" vertical="center" wrapText="1"/>
    </xf>
    <xf numFmtId="0" fontId="13" fillId="0" borderId="0" xfId="0" applyFont="1" applyAlignment="1">
      <alignment wrapText="1"/>
    </xf>
    <xf numFmtId="0" fontId="11" fillId="0" borderId="4" xfId="0" applyFont="1" applyBorder="1" applyAlignment="1">
      <alignment horizontal="center" vertical="center" wrapText="1"/>
    </xf>
    <xf numFmtId="9" fontId="11" fillId="0" borderId="5" xfId="0" applyNumberFormat="1" applyFont="1" applyBorder="1" applyAlignment="1">
      <alignment horizontal="center" vertical="center" wrapText="1"/>
    </xf>
    <xf numFmtId="0" fontId="13" fillId="0" borderId="25" xfId="0" applyFont="1" applyBorder="1" applyAlignment="1">
      <alignment horizontal="center" vertical="center" wrapText="1"/>
    </xf>
    <xf numFmtId="0" fontId="13" fillId="0" borderId="8" xfId="0" applyFont="1" applyBorder="1" applyAlignment="1">
      <alignment horizontal="left" vertical="center" wrapText="1"/>
    </xf>
    <xf numFmtId="164" fontId="13" fillId="0" borderId="5" xfId="0" applyNumberFormat="1" applyFont="1" applyBorder="1" applyAlignment="1">
      <alignment horizontal="center" vertical="center" wrapText="1"/>
    </xf>
    <xf numFmtId="0" fontId="13" fillId="0" borderId="4" xfId="0" applyFont="1" applyBorder="1" applyAlignment="1">
      <alignment vertical="top" wrapText="1"/>
    </xf>
    <xf numFmtId="0" fontId="13" fillId="2" borderId="7" xfId="0" applyFont="1" applyFill="1" applyBorder="1" applyAlignment="1">
      <alignment horizontal="center" vertical="center" wrapText="1"/>
    </xf>
    <xf numFmtId="0" fontId="27" fillId="2" borderId="7" xfId="0" applyFont="1" applyFill="1" applyBorder="1" applyAlignment="1">
      <alignment vertical="center" wrapText="1"/>
    </xf>
    <xf numFmtId="0" fontId="13" fillId="0" borderId="26" xfId="0" applyFont="1" applyBorder="1"/>
    <xf numFmtId="164" fontId="13" fillId="0" borderId="27" xfId="0" applyNumberFormat="1" applyFont="1" applyBorder="1" applyAlignment="1">
      <alignment horizontal="center" vertical="center" wrapText="1"/>
    </xf>
    <xf numFmtId="164" fontId="13" fillId="0" borderId="28" xfId="0" applyNumberFormat="1" applyFont="1" applyBorder="1" applyAlignment="1">
      <alignment horizontal="center" vertical="center" wrapText="1"/>
    </xf>
    <xf numFmtId="10" fontId="13" fillId="0" borderId="4" xfId="0" applyNumberFormat="1" applyFont="1" applyBorder="1" applyAlignment="1">
      <alignment horizontal="center" vertical="center" wrapText="1"/>
    </xf>
    <xf numFmtId="9" fontId="2" fillId="2" borderId="7" xfId="0" applyNumberFormat="1" applyFont="1" applyFill="1" applyBorder="1" applyAlignment="1">
      <alignment horizontal="center" vertical="center"/>
    </xf>
    <xf numFmtId="0" fontId="2" fillId="2" borderId="7" xfId="0" applyFont="1" applyFill="1" applyBorder="1" applyAlignment="1">
      <alignment vertical="center" wrapText="1"/>
    </xf>
    <xf numFmtId="0" fontId="1" fillId="8" borderId="16" xfId="0" applyFont="1" applyFill="1" applyBorder="1"/>
    <xf numFmtId="0" fontId="13" fillId="0" borderId="29" xfId="0" applyFont="1" applyBorder="1"/>
    <xf numFmtId="0" fontId="13" fillId="8" borderId="4" xfId="0" applyFont="1" applyFill="1" applyBorder="1" applyAlignment="1">
      <alignment horizontal="center" vertical="center" wrapText="1"/>
    </xf>
    <xf numFmtId="0" fontId="13" fillId="8" borderId="4" xfId="0" applyFont="1" applyFill="1" applyBorder="1" applyAlignment="1">
      <alignment horizontal="left" vertical="center" wrapText="1"/>
    </xf>
    <xf numFmtId="0" fontId="13" fillId="8" borderId="30" xfId="0" applyFont="1" applyFill="1" applyBorder="1" applyAlignment="1">
      <alignment horizontal="center" vertical="center" wrapText="1"/>
    </xf>
    <xf numFmtId="164" fontId="13" fillId="8" borderId="4" xfId="0" applyNumberFormat="1" applyFont="1" applyFill="1" applyBorder="1" applyAlignment="1">
      <alignment horizontal="center" vertical="center" wrapText="1"/>
    </xf>
    <xf numFmtId="164" fontId="13" fillId="8" borderId="31"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4" xfId="0" applyFont="1" applyFill="1" applyBorder="1" applyAlignment="1">
      <alignment vertical="center" wrapText="1"/>
    </xf>
    <xf numFmtId="9" fontId="2" fillId="8" borderId="16" xfId="0" applyNumberFormat="1" applyFont="1" applyFill="1" applyBorder="1" applyAlignment="1">
      <alignment horizontal="center" vertical="center"/>
    </xf>
    <xf numFmtId="0" fontId="13" fillId="8" borderId="4" xfId="0" applyFont="1" applyFill="1" applyBorder="1" applyAlignment="1">
      <alignment vertical="center" wrapText="1"/>
    </xf>
    <xf numFmtId="10" fontId="13" fillId="8" borderId="4" xfId="0" applyNumberFormat="1" applyFont="1" applyFill="1" applyBorder="1" applyAlignment="1">
      <alignment horizontal="center" vertical="center"/>
    </xf>
    <xf numFmtId="0" fontId="13" fillId="8" borderId="4" xfId="0" applyFont="1" applyFill="1" applyBorder="1" applyAlignment="1">
      <alignment vertical="center"/>
    </xf>
    <xf numFmtId="9" fontId="13" fillId="8" borderId="4" xfId="0" applyNumberFormat="1" applyFont="1" applyFill="1" applyBorder="1" applyAlignment="1">
      <alignment horizontal="center" vertical="center"/>
    </xf>
    <xf numFmtId="0" fontId="2" fillId="8" borderId="16" xfId="0" applyFont="1" applyFill="1" applyBorder="1"/>
    <xf numFmtId="0" fontId="1" fillId="8" borderId="32" xfId="0" applyFont="1" applyFill="1" applyBorder="1"/>
    <xf numFmtId="0" fontId="2" fillId="2" borderId="7" xfId="0" applyFont="1" applyFill="1" applyBorder="1" applyAlignment="1">
      <alignment horizontal="left" vertical="center" wrapText="1"/>
    </xf>
    <xf numFmtId="0" fontId="13" fillId="8" borderId="11" xfId="0" applyFont="1" applyFill="1" applyBorder="1" applyAlignment="1">
      <alignment horizontal="center" vertical="center" wrapText="1"/>
    </xf>
    <xf numFmtId="0" fontId="13" fillId="8" borderId="33" xfId="0" applyFont="1" applyFill="1" applyBorder="1" applyAlignment="1">
      <alignment horizontal="left" vertical="center" wrapText="1"/>
    </xf>
    <xf numFmtId="0" fontId="13" fillId="8" borderId="34" xfId="0" applyFont="1" applyFill="1" applyBorder="1" applyAlignment="1">
      <alignment horizontal="center" vertical="center" wrapText="1"/>
    </xf>
    <xf numFmtId="9" fontId="13" fillId="8" borderId="4" xfId="0" applyNumberFormat="1" applyFont="1" applyFill="1" applyBorder="1" applyAlignment="1">
      <alignment horizontal="center" vertical="center" wrapText="1"/>
    </xf>
    <xf numFmtId="0" fontId="13" fillId="8" borderId="4" xfId="0" applyFont="1" applyFill="1" applyBorder="1" applyAlignment="1">
      <alignment wrapText="1"/>
    </xf>
    <xf numFmtId="0" fontId="13" fillId="8" borderId="4" xfId="0" applyFont="1" applyFill="1" applyBorder="1" applyAlignment="1">
      <alignment vertical="top" wrapText="1"/>
    </xf>
    <xf numFmtId="0" fontId="2" fillId="2" borderId="4" xfId="0" applyFont="1" applyFill="1" applyBorder="1" applyAlignment="1">
      <alignment horizontal="left" vertical="center" wrapText="1"/>
    </xf>
    <xf numFmtId="9" fontId="7" fillId="2" borderId="4" xfId="0" applyNumberFormat="1" applyFont="1" applyFill="1" applyBorder="1" applyAlignment="1">
      <alignment horizontal="center" vertical="center"/>
    </xf>
    <xf numFmtId="0" fontId="13" fillId="8" borderId="35" xfId="0" applyFont="1" applyFill="1" applyBorder="1" applyAlignment="1">
      <alignment horizontal="center" vertical="center" wrapText="1"/>
    </xf>
    <xf numFmtId="164" fontId="13" fillId="8" borderId="4" xfId="0" applyNumberFormat="1" applyFont="1" applyFill="1" applyBorder="1" applyAlignment="1">
      <alignment horizontal="center" vertical="center"/>
    </xf>
    <xf numFmtId="164" fontId="13" fillId="8" borderId="30" xfId="0" applyNumberFormat="1" applyFont="1" applyFill="1" applyBorder="1" applyAlignment="1">
      <alignment horizontal="center" vertical="center"/>
    </xf>
    <xf numFmtId="9" fontId="2" fillId="2" borderId="7" xfId="0" applyNumberFormat="1" applyFont="1" applyFill="1" applyBorder="1" applyAlignment="1">
      <alignment horizontal="center" vertical="center" wrapText="1"/>
    </xf>
    <xf numFmtId="0" fontId="13" fillId="8" borderId="36" xfId="0" applyFont="1" applyFill="1" applyBorder="1"/>
    <xf numFmtId="0" fontId="11" fillId="8" borderId="4" xfId="0" applyFont="1" applyFill="1" applyBorder="1" applyAlignment="1">
      <alignment horizontal="center" vertical="center" wrapText="1"/>
    </xf>
    <xf numFmtId="9" fontId="2" fillId="8" borderId="37" xfId="0" applyNumberFormat="1" applyFont="1" applyFill="1" applyBorder="1" applyAlignment="1">
      <alignment horizontal="center" vertical="center"/>
    </xf>
    <xf numFmtId="0" fontId="2" fillId="8" borderId="37" xfId="0" applyFont="1" applyFill="1" applyBorder="1" applyAlignment="1">
      <alignment vertical="center" wrapText="1"/>
    </xf>
    <xf numFmtId="0" fontId="13" fillId="8" borderId="4" xfId="0" applyFont="1" applyFill="1" applyBorder="1" applyAlignment="1">
      <alignment horizontal="left" vertical="top" wrapText="1"/>
    </xf>
    <xf numFmtId="0" fontId="28" fillId="8" borderId="16" xfId="0" applyFont="1" applyFill="1" applyBorder="1"/>
    <xf numFmtId="0" fontId="2" fillId="2" borderId="9" xfId="0" applyFont="1" applyFill="1" applyBorder="1" applyAlignment="1">
      <alignment horizontal="left" vertical="center" wrapText="1"/>
    </xf>
    <xf numFmtId="0" fontId="2" fillId="2" borderId="17" xfId="0" applyFont="1" applyFill="1" applyBorder="1" applyAlignment="1">
      <alignment horizontal="left" vertical="center" wrapText="1"/>
    </xf>
    <xf numFmtId="164" fontId="13" fillId="8" borderId="30" xfId="0" applyNumberFormat="1" applyFont="1" applyFill="1" applyBorder="1" applyAlignment="1">
      <alignment horizontal="center" vertical="center" wrapText="1"/>
    </xf>
    <xf numFmtId="0" fontId="29" fillId="8" borderId="4" xfId="0" applyFont="1" applyFill="1" applyBorder="1" applyAlignment="1">
      <alignment horizontal="left" vertical="top" wrapText="1"/>
    </xf>
    <xf numFmtId="0" fontId="11" fillId="8" borderId="13" xfId="0" applyFont="1" applyFill="1" applyBorder="1" applyAlignment="1">
      <alignment horizontal="center" vertical="center" wrapText="1"/>
    </xf>
    <xf numFmtId="0" fontId="13" fillId="8" borderId="13" xfId="0" applyFont="1" applyFill="1" applyBorder="1" applyAlignment="1">
      <alignment horizontal="left" vertical="center" wrapText="1"/>
    </xf>
    <xf numFmtId="9" fontId="13" fillId="8" borderId="13" xfId="0" applyNumberFormat="1" applyFont="1" applyFill="1" applyBorder="1" applyAlignment="1">
      <alignment horizontal="center" vertical="center" wrapText="1"/>
    </xf>
    <xf numFmtId="165" fontId="13" fillId="8" borderId="4" xfId="0" applyNumberFormat="1" applyFont="1" applyFill="1" applyBorder="1" applyAlignment="1">
      <alignment horizontal="center" vertical="center" wrapText="1"/>
    </xf>
    <xf numFmtId="0" fontId="9" fillId="8" borderId="4" xfId="0" applyFont="1" applyFill="1" applyBorder="1" applyAlignment="1">
      <alignment horizontal="center" vertical="center" wrapText="1"/>
    </xf>
    <xf numFmtId="9" fontId="9" fillId="8" borderId="30" xfId="0" applyNumberFormat="1" applyFont="1" applyFill="1" applyBorder="1" applyAlignment="1">
      <alignment horizontal="center" vertical="center" wrapText="1"/>
    </xf>
    <xf numFmtId="0" fontId="30" fillId="8" borderId="4" xfId="0" applyFont="1" applyFill="1" applyBorder="1" applyAlignment="1">
      <alignment vertical="center" wrapText="1"/>
    </xf>
    <xf numFmtId="9" fontId="9" fillId="8" borderId="5" xfId="0" applyNumberFormat="1" applyFont="1" applyFill="1" applyBorder="1" applyAlignment="1">
      <alignment horizontal="center" vertical="center" wrapText="1"/>
    </xf>
    <xf numFmtId="0" fontId="31" fillId="2" borderId="9" xfId="0" applyFont="1" applyFill="1" applyBorder="1" applyAlignment="1">
      <alignment horizontal="left" vertical="center" wrapText="1"/>
    </xf>
    <xf numFmtId="9" fontId="32" fillId="2" borderId="0" xfId="0" applyNumberFormat="1" applyFont="1" applyFill="1"/>
    <xf numFmtId="0" fontId="2" fillId="8" borderId="4" xfId="0" applyFont="1" applyFill="1" applyBorder="1" applyAlignment="1">
      <alignment horizontal="left" vertical="center" wrapText="1"/>
    </xf>
    <xf numFmtId="9" fontId="2" fillId="8" borderId="37" xfId="0" applyNumberFormat="1" applyFont="1" applyFill="1" applyBorder="1" applyAlignment="1">
      <alignment horizontal="center" vertical="center" wrapText="1"/>
    </xf>
    <xf numFmtId="0" fontId="2" fillId="8" borderId="37" xfId="0" applyFont="1" applyFill="1" applyBorder="1" applyAlignment="1">
      <alignment horizontal="left" vertical="center" wrapText="1"/>
    </xf>
    <xf numFmtId="0" fontId="2" fillId="8" borderId="38" xfId="0" applyFont="1" applyFill="1" applyBorder="1" applyAlignment="1">
      <alignment vertical="top" wrapText="1"/>
    </xf>
    <xf numFmtId="9" fontId="2" fillId="8" borderId="16" xfId="0" applyNumberFormat="1" applyFont="1" applyFill="1" applyBorder="1" applyAlignment="1">
      <alignment horizontal="center" vertical="center" wrapText="1"/>
    </xf>
    <xf numFmtId="9" fontId="13" fillId="2" borderId="7" xfId="0" applyNumberFormat="1" applyFont="1" applyFill="1" applyBorder="1" applyAlignment="1">
      <alignment horizontal="center" vertical="center"/>
    </xf>
    <xf numFmtId="0" fontId="2" fillId="8" borderId="39" xfId="0" applyFont="1" applyFill="1" applyBorder="1" applyAlignment="1">
      <alignment horizontal="left" vertical="center" wrapText="1"/>
    </xf>
    <xf numFmtId="9" fontId="2" fillId="8" borderId="40" xfId="0" applyNumberFormat="1" applyFont="1" applyFill="1" applyBorder="1" applyAlignment="1">
      <alignment horizontal="center" vertical="center" wrapText="1"/>
    </xf>
    <xf numFmtId="0" fontId="2" fillId="8" borderId="40" xfId="0" applyFont="1" applyFill="1" applyBorder="1" applyAlignment="1">
      <alignment horizontal="left" vertical="center" wrapText="1"/>
    </xf>
    <xf numFmtId="0" fontId="2" fillId="8" borderId="41" xfId="0" applyFont="1" applyFill="1" applyBorder="1" applyAlignment="1">
      <alignment vertical="top" wrapText="1"/>
    </xf>
    <xf numFmtId="9" fontId="13" fillId="2" borderId="17" xfId="0" applyNumberFormat="1" applyFont="1" applyFill="1" applyBorder="1" applyAlignment="1">
      <alignment horizontal="center" vertical="center"/>
    </xf>
    <xf numFmtId="0" fontId="2" fillId="8" borderId="41" xfId="0" applyFont="1" applyFill="1" applyBorder="1" applyAlignment="1">
      <alignment vertical="center" wrapText="1"/>
    </xf>
    <xf numFmtId="0" fontId="13" fillId="2" borderId="16" xfId="0" applyFont="1" applyFill="1" applyBorder="1" applyAlignment="1">
      <alignment horizontal="left" vertical="top" wrapText="1"/>
    </xf>
    <xf numFmtId="0" fontId="2" fillId="8" borderId="39" xfId="0" applyFont="1" applyFill="1" applyBorder="1" applyAlignment="1">
      <alignment vertical="center" wrapText="1"/>
    </xf>
    <xf numFmtId="0" fontId="2" fillId="8" borderId="40" xfId="0" applyFont="1" applyFill="1" applyBorder="1" applyAlignment="1">
      <alignment vertical="center" wrapText="1"/>
    </xf>
    <xf numFmtId="0" fontId="13" fillId="8" borderId="16" xfId="0" applyFont="1" applyFill="1" applyBorder="1" applyAlignment="1">
      <alignment vertical="top" wrapText="1"/>
    </xf>
    <xf numFmtId="0" fontId="13" fillId="8" borderId="4" xfId="0" applyFont="1" applyFill="1" applyBorder="1" applyAlignment="1">
      <alignment horizontal="left" vertical="center"/>
    </xf>
    <xf numFmtId="0" fontId="2" fillId="8" borderId="16" xfId="0" applyFont="1" applyFill="1" applyBorder="1" applyAlignment="1">
      <alignment wrapText="1"/>
    </xf>
    <xf numFmtId="0" fontId="7" fillId="2" borderId="4" xfId="0" applyFont="1" applyFill="1" applyBorder="1" applyAlignment="1">
      <alignment vertical="center" wrapText="1"/>
    </xf>
    <xf numFmtId="0" fontId="7" fillId="2" borderId="4" xfId="0" applyFont="1" applyFill="1" applyBorder="1" applyAlignment="1">
      <alignment vertical="center"/>
    </xf>
    <xf numFmtId="0" fontId="13" fillId="8" borderId="39" xfId="0" applyFont="1" applyFill="1" applyBorder="1" applyAlignment="1">
      <alignment horizontal="center" vertical="center" wrapText="1"/>
    </xf>
    <xf numFmtId="164" fontId="13" fillId="8" borderId="42" xfId="0" applyNumberFormat="1" applyFont="1" applyFill="1" applyBorder="1" applyAlignment="1">
      <alignment horizontal="center" vertical="center" wrapText="1"/>
    </xf>
    <xf numFmtId="0" fontId="2" fillId="8" borderId="4" xfId="0" applyFont="1" applyFill="1" applyBorder="1" applyAlignment="1">
      <alignment wrapText="1"/>
    </xf>
    <xf numFmtId="9" fontId="13" fillId="8" borderId="16" xfId="0" applyNumberFormat="1" applyFont="1" applyFill="1" applyBorder="1" applyAlignment="1">
      <alignment horizontal="center" vertical="center"/>
    </xf>
    <xf numFmtId="9" fontId="13" fillId="8" borderId="4" xfId="0" applyNumberFormat="1" applyFont="1" applyFill="1" applyBorder="1" applyAlignment="1">
      <alignment horizontal="left" vertical="top" wrapText="1"/>
    </xf>
    <xf numFmtId="0" fontId="13" fillId="2" borderId="7" xfId="0" applyFont="1" applyFill="1" applyBorder="1" applyAlignment="1">
      <alignment horizontal="left" vertical="center" wrapText="1"/>
    </xf>
    <xf numFmtId="10" fontId="2" fillId="8" borderId="4" xfId="0" applyNumberFormat="1" applyFont="1" applyFill="1" applyBorder="1" applyAlignment="1">
      <alignment horizontal="center" vertical="center"/>
    </xf>
    <xf numFmtId="10" fontId="2" fillId="8" borderId="16" xfId="0" applyNumberFormat="1" applyFont="1" applyFill="1" applyBorder="1" applyAlignment="1">
      <alignment horizontal="center" vertical="center"/>
    </xf>
    <xf numFmtId="0" fontId="2" fillId="2" borderId="4" xfId="0" applyFont="1" applyFill="1" applyBorder="1" applyAlignment="1">
      <alignment vertical="top" wrapText="1"/>
    </xf>
    <xf numFmtId="0" fontId="13" fillId="8" borderId="16" xfId="0" applyFont="1" applyFill="1" applyBorder="1" applyAlignment="1">
      <alignment horizontal="center" vertical="center" wrapText="1"/>
    </xf>
    <xf numFmtId="164" fontId="13" fillId="8" borderId="13" xfId="0" applyNumberFormat="1" applyFont="1" applyFill="1" applyBorder="1" applyAlignment="1">
      <alignment horizontal="center" vertical="center" wrapText="1"/>
    </xf>
    <xf numFmtId="0" fontId="33" fillId="8" borderId="16" xfId="0" applyFont="1" applyFill="1" applyBorder="1" applyAlignment="1">
      <alignment vertical="center" wrapText="1"/>
    </xf>
    <xf numFmtId="0" fontId="34" fillId="8" borderId="4" xfId="0" applyFont="1" applyFill="1" applyBorder="1" applyAlignment="1">
      <alignment horizontal="left" vertical="center" wrapText="1"/>
    </xf>
    <xf numFmtId="164" fontId="2" fillId="8" borderId="4" xfId="0" applyNumberFormat="1" applyFont="1" applyFill="1" applyBorder="1" applyAlignment="1">
      <alignment horizontal="center" vertical="center"/>
    </xf>
    <xf numFmtId="0" fontId="2" fillId="8" borderId="13" xfId="0" applyFont="1" applyFill="1" applyBorder="1" applyAlignment="1">
      <alignment vertical="center" wrapText="1"/>
    </xf>
    <xf numFmtId="9" fontId="2" fillId="8" borderId="13" xfId="0" applyNumberFormat="1" applyFont="1" applyFill="1" applyBorder="1" applyAlignment="1">
      <alignment horizontal="center" vertical="center"/>
    </xf>
    <xf numFmtId="0" fontId="13" fillId="8" borderId="4" xfId="0" applyFont="1" applyFill="1" applyBorder="1" applyAlignment="1">
      <alignment horizontal="center" vertical="center"/>
    </xf>
    <xf numFmtId="0" fontId="2" fillId="2" borderId="4" xfId="0" applyFont="1" applyFill="1" applyBorder="1" applyAlignment="1">
      <alignment vertical="center" wrapText="1"/>
    </xf>
    <xf numFmtId="0" fontId="18" fillId="0" borderId="0" xfId="0" applyFont="1"/>
    <xf numFmtId="0" fontId="18" fillId="0" borderId="0" xfId="0" applyFont="1" applyAlignment="1">
      <alignment wrapText="1"/>
    </xf>
    <xf numFmtId="0" fontId="35" fillId="4" borderId="4" xfId="0" applyFont="1" applyFill="1" applyBorder="1" applyAlignment="1">
      <alignment horizontal="center" vertical="center" wrapText="1"/>
    </xf>
    <xf numFmtId="10" fontId="35" fillId="4" borderId="4" xfId="0" applyNumberFormat="1" applyFont="1" applyFill="1" applyBorder="1" applyAlignment="1">
      <alignment horizontal="center" vertical="center" wrapText="1"/>
    </xf>
    <xf numFmtId="10" fontId="35" fillId="4" borderId="16" xfId="0" applyNumberFormat="1" applyFont="1" applyFill="1" applyBorder="1" applyAlignment="1">
      <alignment horizontal="center" vertical="center" wrapText="1"/>
    </xf>
    <xf numFmtId="0" fontId="36" fillId="8" borderId="16" xfId="0" applyFont="1" applyFill="1" applyBorder="1"/>
    <xf numFmtId="0" fontId="37" fillId="2" borderId="16" xfId="0" applyFont="1" applyFill="1" applyBorder="1" applyAlignment="1">
      <alignment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6" fillId="0" borderId="0" xfId="0" applyFont="1"/>
    <xf numFmtId="9" fontId="36" fillId="8" borderId="16" xfId="0" applyNumberFormat="1" applyFont="1" applyFill="1" applyBorder="1"/>
    <xf numFmtId="0" fontId="37" fillId="0" borderId="0" xfId="0" applyFont="1" applyAlignment="1">
      <alignment vertical="center" wrapText="1"/>
    </xf>
    <xf numFmtId="0" fontId="37" fillId="0" borderId="0" xfId="0" applyFont="1" applyAlignment="1">
      <alignment horizontal="right" vertical="center" wrapText="1"/>
    </xf>
    <xf numFmtId="0" fontId="37" fillId="0" borderId="4" xfId="0" applyFont="1" applyBorder="1" applyAlignment="1">
      <alignment horizontal="center" vertical="center" wrapText="1"/>
    </xf>
    <xf numFmtId="0" fontId="40" fillId="2" borderId="16" xfId="0" applyFont="1" applyFill="1" applyBorder="1" applyAlignment="1">
      <alignment horizontal="left" vertical="center" wrapText="1"/>
    </xf>
    <xf numFmtId="0" fontId="40" fillId="0" borderId="0" xfId="0" applyFont="1" applyAlignment="1">
      <alignment horizontal="left" vertical="center" wrapText="1"/>
    </xf>
    <xf numFmtId="0" fontId="37" fillId="2" borderId="16" xfId="0" applyFont="1" applyFill="1" applyBorder="1" applyAlignment="1">
      <alignment horizontal="center" vertical="center" wrapText="1"/>
    </xf>
    <xf numFmtId="0" fontId="37" fillId="0" borderId="0" xfId="0" applyFont="1" applyAlignment="1">
      <alignment horizontal="left" vertical="center" wrapText="1"/>
    </xf>
    <xf numFmtId="0" fontId="41" fillId="0" borderId="0" xfId="0" applyFont="1"/>
    <xf numFmtId="0" fontId="19" fillId="8" borderId="16" xfId="0" applyFont="1" applyFill="1" applyBorder="1" applyAlignment="1">
      <alignment horizontal="left" vertical="center" wrapText="1"/>
    </xf>
    <xf numFmtId="0" fontId="43" fillId="8" borderId="16" xfId="0" applyFont="1" applyFill="1" applyBorder="1" applyAlignment="1">
      <alignment horizontal="left" vertical="center" wrapText="1"/>
    </xf>
    <xf numFmtId="0" fontId="10" fillId="8" borderId="16" xfId="0" applyFont="1" applyFill="1" applyBorder="1" applyAlignment="1">
      <alignment horizontal="center"/>
    </xf>
    <xf numFmtId="0" fontId="3" fillId="8" borderId="16" xfId="0" applyFont="1" applyFill="1" applyBorder="1" applyAlignment="1">
      <alignment horizontal="left" vertical="center" wrapText="1"/>
    </xf>
    <xf numFmtId="0" fontId="44" fillId="8" borderId="16" xfId="0" applyFont="1" applyFill="1" applyBorder="1" applyAlignment="1">
      <alignment horizontal="left" vertical="center" wrapText="1"/>
    </xf>
    <xf numFmtId="0" fontId="58" fillId="0" borderId="4" xfId="0" applyFont="1" applyBorder="1" applyAlignment="1">
      <alignment vertical="center" wrapText="1"/>
    </xf>
    <xf numFmtId="0" fontId="14" fillId="2" borderId="4" xfId="0" applyFont="1" applyFill="1" applyBorder="1" applyAlignment="1">
      <alignment vertical="center" wrapText="1"/>
    </xf>
    <xf numFmtId="0" fontId="58" fillId="2" borderId="4" xfId="0" applyFont="1" applyFill="1" applyBorder="1" applyAlignment="1">
      <alignment horizontal="left" vertical="center" wrapText="1"/>
    </xf>
    <xf numFmtId="0" fontId="58" fillId="2" borderId="4" xfId="0" applyFont="1" applyFill="1" applyBorder="1" applyAlignment="1">
      <alignment vertical="center" wrapText="1"/>
    </xf>
    <xf numFmtId="0" fontId="59" fillId="0" borderId="4" xfId="0" applyFont="1" applyBorder="1" applyAlignment="1">
      <alignment vertical="center" wrapText="1"/>
    </xf>
    <xf numFmtId="0" fontId="60" fillId="4" borderId="4" xfId="0" applyFont="1" applyFill="1" applyBorder="1" applyAlignment="1">
      <alignment horizontal="center" vertical="center" wrapText="1"/>
    </xf>
    <xf numFmtId="0" fontId="57" fillId="2" borderId="4" xfId="0" applyFont="1" applyFill="1" applyBorder="1" applyAlignment="1">
      <alignment vertical="center" wrapText="1"/>
    </xf>
    <xf numFmtId="9" fontId="58" fillId="2" borderId="4" xfId="0" applyNumberFormat="1" applyFont="1" applyFill="1" applyBorder="1" applyAlignment="1">
      <alignment horizontal="center" vertical="center" wrapText="1"/>
    </xf>
    <xf numFmtId="0" fontId="62" fillId="2" borderId="9" xfId="0" applyFont="1" applyFill="1" applyBorder="1" applyAlignment="1">
      <alignment horizontal="left" vertical="center" wrapText="1"/>
    </xf>
    <xf numFmtId="0" fontId="62" fillId="2" borderId="17" xfId="0" applyFont="1" applyFill="1" applyBorder="1" applyAlignment="1">
      <alignment horizontal="left" vertical="center" wrapText="1"/>
    </xf>
    <xf numFmtId="9" fontId="58" fillId="8" borderId="4" xfId="0" applyNumberFormat="1" applyFont="1" applyFill="1" applyBorder="1" applyAlignment="1">
      <alignment horizontal="center" vertical="center" wrapText="1"/>
    </xf>
    <xf numFmtId="0" fontId="62" fillId="8" borderId="4" xfId="0" applyFont="1" applyFill="1" applyBorder="1" applyAlignment="1">
      <alignment vertical="center" wrapText="1"/>
    </xf>
    <xf numFmtId="0" fontId="58" fillId="8" borderId="4" xfId="0" applyFont="1" applyFill="1" applyBorder="1" applyAlignment="1">
      <alignment vertical="center" wrapText="1"/>
    </xf>
    <xf numFmtId="9" fontId="2" fillId="0" borderId="7" xfId="0" applyNumberFormat="1" applyFont="1" applyBorder="1" applyAlignment="1">
      <alignment horizontal="center" vertical="center"/>
    </xf>
    <xf numFmtId="0" fontId="2" fillId="0" borderId="7" xfId="0" applyFont="1" applyBorder="1" applyAlignment="1">
      <alignment horizontal="left" vertical="center"/>
    </xf>
    <xf numFmtId="9" fontId="53" fillId="0" borderId="4" xfId="0" applyNumberFormat="1" applyFont="1" applyBorder="1" applyAlignment="1">
      <alignment horizontal="center" vertical="center" wrapText="1"/>
    </xf>
    <xf numFmtId="0" fontId="18" fillId="2" borderId="4" xfId="0" applyFont="1" applyFill="1" applyBorder="1" applyAlignment="1">
      <alignment vertical="center" wrapText="1"/>
    </xf>
    <xf numFmtId="9" fontId="2" fillId="2" borderId="4" xfId="0" applyNumberFormat="1" applyFont="1" applyFill="1" applyBorder="1" applyAlignment="1">
      <alignment horizontal="center" vertical="center"/>
    </xf>
    <xf numFmtId="9" fontId="53" fillId="9" borderId="4" xfId="0" applyNumberFormat="1" applyFont="1" applyFill="1" applyBorder="1" applyAlignment="1">
      <alignment horizontal="center" vertical="center"/>
    </xf>
    <xf numFmtId="0" fontId="2" fillId="9" borderId="4" xfId="0" applyFont="1" applyFill="1" applyBorder="1" applyAlignment="1">
      <alignment horizontal="left" vertical="center" wrapText="1"/>
    </xf>
    <xf numFmtId="0" fontId="2" fillId="9" borderId="4" xfId="0" applyFont="1" applyFill="1" applyBorder="1" applyAlignment="1">
      <alignment vertical="center" wrapText="1"/>
    </xf>
    <xf numFmtId="0" fontId="2" fillId="9" borderId="4" xfId="0" applyFont="1" applyFill="1" applyBorder="1" applyAlignment="1">
      <alignment vertical="top" wrapText="1"/>
    </xf>
    <xf numFmtId="0" fontId="53" fillId="0" borderId="4" xfId="0" applyFont="1" applyBorder="1" applyAlignment="1">
      <alignment vertical="center" wrapText="1"/>
    </xf>
    <xf numFmtId="0" fontId="13" fillId="2" borderId="4" xfId="0" applyFont="1" applyFill="1" applyBorder="1" applyAlignment="1">
      <alignment vertical="top" wrapText="1"/>
    </xf>
    <xf numFmtId="0" fontId="47" fillId="2" borderId="4" xfId="0" applyFont="1" applyFill="1" applyBorder="1" applyAlignment="1">
      <alignment vertical="center" wrapText="1"/>
    </xf>
    <xf numFmtId="0" fontId="2" fillId="2" borderId="9" xfId="0" applyFont="1" applyFill="1" applyBorder="1" applyAlignment="1">
      <alignment horizontal="left" vertical="top" wrapText="1"/>
    </xf>
    <xf numFmtId="0" fontId="53" fillId="0" borderId="9" xfId="0" applyFont="1" applyBorder="1" applyAlignment="1">
      <alignment horizontal="left" vertical="center" wrapText="1"/>
    </xf>
    <xf numFmtId="0" fontId="19" fillId="7" borderId="5" xfId="0" applyFont="1" applyFill="1" applyBorder="1" applyAlignment="1">
      <alignment horizontal="center" vertical="center" wrapText="1"/>
    </xf>
    <xf numFmtId="0" fontId="5" fillId="0" borderId="7" xfId="0" applyFont="1" applyBorder="1"/>
    <xf numFmtId="0" fontId="17" fillId="7" borderId="5" xfId="0" applyFont="1" applyFill="1" applyBorder="1" applyAlignment="1">
      <alignment horizontal="center" vertical="center"/>
    </xf>
    <xf numFmtId="0" fontId="5" fillId="0" borderId="6" xfId="0" applyFont="1" applyBorder="1"/>
    <xf numFmtId="0" fontId="9" fillId="4" borderId="24" xfId="0" applyFont="1" applyFill="1" applyBorder="1" applyAlignment="1">
      <alignment horizontal="center" vertical="center" wrapText="1"/>
    </xf>
    <xf numFmtId="0" fontId="5" fillId="0" borderId="20" xfId="0" applyFont="1" applyBorder="1"/>
    <xf numFmtId="0" fontId="5" fillId="0" borderId="21" xfId="0" applyFont="1" applyBorder="1"/>
    <xf numFmtId="0" fontId="11" fillId="5" borderId="22" xfId="0" applyFont="1" applyFill="1" applyBorder="1" applyAlignment="1">
      <alignment horizontal="center" vertical="center" wrapText="1"/>
    </xf>
    <xf numFmtId="0" fontId="5" fillId="0" borderId="23" xfId="0" applyFont="1" applyBorder="1"/>
    <xf numFmtId="0" fontId="11" fillId="6" borderId="5" xfId="0" applyFont="1" applyFill="1" applyBorder="1" applyAlignment="1">
      <alignment horizontal="center" vertical="center" wrapText="1"/>
    </xf>
    <xf numFmtId="0" fontId="19" fillId="7" borderId="5" xfId="0" applyFont="1" applyFill="1" applyBorder="1" applyAlignment="1">
      <alignment horizontal="center" vertical="center"/>
    </xf>
    <xf numFmtId="0" fontId="9" fillId="4" borderId="24" xfId="0" applyFont="1" applyFill="1" applyBorder="1" applyAlignment="1">
      <alignment horizontal="center" vertical="center"/>
    </xf>
    <xf numFmtId="0" fontId="11" fillId="5"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12" fillId="3" borderId="5" xfId="0" applyFont="1" applyFill="1" applyBorder="1" applyAlignment="1">
      <alignment horizontal="center" vertical="center"/>
    </xf>
    <xf numFmtId="0" fontId="9" fillId="4"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0" borderId="9" xfId="0" applyFont="1" applyBorder="1"/>
    <xf numFmtId="0" fontId="4" fillId="0" borderId="5" xfId="0" applyFont="1" applyBorder="1" applyAlignment="1">
      <alignment horizontal="center" vertical="center" wrapText="1"/>
    </xf>
    <xf numFmtId="0" fontId="8"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0" borderId="5" xfId="0" applyFont="1" applyBorder="1" applyAlignment="1">
      <alignment horizontal="center" vertical="center" wrapText="1"/>
    </xf>
    <xf numFmtId="0" fontId="42" fillId="5" borderId="43" xfId="0" applyFont="1" applyFill="1" applyBorder="1" applyAlignment="1">
      <alignment horizontal="center" vertical="center" wrapText="1"/>
    </xf>
    <xf numFmtId="0" fontId="5" fillId="0" borderId="44" xfId="0" applyFont="1" applyBorder="1"/>
    <xf numFmtId="0" fontId="5" fillId="0" borderId="45" xfId="0" applyFont="1" applyBorder="1"/>
    <xf numFmtId="10" fontId="42" fillId="5" borderId="1" xfId="0" applyNumberFormat="1" applyFont="1" applyFill="1" applyBorder="1" applyAlignment="1">
      <alignment horizontal="center" vertical="center" wrapText="1"/>
    </xf>
    <xf numFmtId="0" fontId="5" fillId="0" borderId="2" xfId="0" applyFont="1" applyBorder="1"/>
    <xf numFmtId="0" fontId="5" fillId="0" borderId="3" xfId="0" applyFont="1" applyBorder="1"/>
    <xf numFmtId="0" fontId="5" fillId="0" borderId="47" xfId="0" applyFont="1" applyBorder="1"/>
    <xf numFmtId="0" fontId="0" fillId="0" borderId="0" xfId="0"/>
    <xf numFmtId="0" fontId="5" fillId="0" borderId="48" xfId="0" applyFont="1" applyBorder="1"/>
    <xf numFmtId="0" fontId="5" fillId="0" borderId="50" xfId="0" applyFont="1" applyBorder="1"/>
    <xf numFmtId="0" fontId="5" fillId="0" borderId="51" xfId="0" applyFont="1" applyBorder="1"/>
    <xf numFmtId="0" fontId="5" fillId="0" borderId="52" xfId="0" applyFont="1" applyBorder="1"/>
    <xf numFmtId="10" fontId="42" fillId="4" borderId="46" xfId="0" applyNumberFormat="1" applyFont="1" applyFill="1" applyBorder="1" applyAlignment="1">
      <alignment horizontal="center" vertical="center" wrapText="1"/>
    </xf>
    <xf numFmtId="0" fontId="5" fillId="0" borderId="49" xfId="0" applyFont="1" applyBorder="1"/>
    <xf numFmtId="0" fontId="5" fillId="0" borderId="53" xfId="0" applyFont="1" applyBorder="1"/>
    <xf numFmtId="0" fontId="2" fillId="0" borderId="0" xfId="0" applyFont="1" applyAlignment="1">
      <alignment horizontal="left" vertical="center" wrapText="1"/>
    </xf>
    <xf numFmtId="0" fontId="45" fillId="8" borderId="46" xfId="0" applyFont="1" applyFill="1" applyBorder="1" applyAlignment="1">
      <alignment horizontal="center" vertical="center" wrapText="1"/>
    </xf>
    <xf numFmtId="0" fontId="46" fillId="8" borderId="43" xfId="0" applyFont="1" applyFill="1" applyBorder="1" applyAlignment="1">
      <alignment horizontal="left" wrapText="1"/>
    </xf>
    <xf numFmtId="0" fontId="9" fillId="8" borderId="43" xfId="0" applyFont="1" applyFill="1" applyBorder="1" applyAlignment="1">
      <alignment horizontal="left" wrapText="1"/>
    </xf>
    <xf numFmtId="0" fontId="2" fillId="0"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8</xdr:row>
      <xdr:rowOff>0</xdr:rowOff>
    </xdr:from>
    <xdr:ext cx="323850" cy="323850"/>
    <xdr:sp macro="" textlink="">
      <xdr:nvSpPr>
        <xdr:cNvPr id="3" name="Shape 3" descr="Resultado de imagen para UBPD">
          <a:extLst>
            <a:ext uri="{FF2B5EF4-FFF2-40B4-BE49-F238E27FC236}">
              <a16:creationId xmlns:a16="http://schemas.microsoft.com/office/drawing/2014/main" id="{00000000-0008-0000-0000-000003000000}"/>
            </a:ext>
          </a:extLst>
        </xdr:cNvPr>
        <xdr:cNvSpPr/>
      </xdr:nvSpPr>
      <xdr:spPr>
        <a:xfrm>
          <a:off x="5188838" y="3622838"/>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7</xdr:row>
      <xdr:rowOff>0</xdr:rowOff>
    </xdr:from>
    <xdr:ext cx="333375" cy="333375"/>
    <xdr:sp macro="" textlink="">
      <xdr:nvSpPr>
        <xdr:cNvPr id="4" name="Shape 4" descr="Resultado de imagen para UBPD">
          <a:extLst>
            <a:ext uri="{FF2B5EF4-FFF2-40B4-BE49-F238E27FC236}">
              <a16:creationId xmlns:a16="http://schemas.microsoft.com/office/drawing/2014/main" id="{00000000-0008-0000-0000-000004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15</xdr:row>
      <xdr:rowOff>0</xdr:rowOff>
    </xdr:from>
    <xdr:ext cx="333375" cy="333375"/>
    <xdr:sp macro="" textlink="">
      <xdr:nvSpPr>
        <xdr:cNvPr id="2" name="Shape 4" descr="Resultado de imagen para UBPD">
          <a:extLst>
            <a:ext uri="{FF2B5EF4-FFF2-40B4-BE49-F238E27FC236}">
              <a16:creationId xmlns:a16="http://schemas.microsoft.com/office/drawing/2014/main" id="{00000000-0008-0000-0000-000002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7</xdr:row>
      <xdr:rowOff>0</xdr:rowOff>
    </xdr:from>
    <xdr:ext cx="333375" cy="333375"/>
    <xdr:sp macro="" textlink="">
      <xdr:nvSpPr>
        <xdr:cNvPr id="5" name="Shape 4" descr="Resultado de imagen para UBPD">
          <a:extLst>
            <a:ext uri="{FF2B5EF4-FFF2-40B4-BE49-F238E27FC236}">
              <a16:creationId xmlns:a16="http://schemas.microsoft.com/office/drawing/2014/main" id="{00000000-0008-0000-0000-000005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0</xdr:colOff>
      <xdr:row>14</xdr:row>
      <xdr:rowOff>0</xdr:rowOff>
    </xdr:from>
    <xdr:ext cx="333375" cy="333375"/>
    <xdr:sp macro="" textlink="">
      <xdr:nvSpPr>
        <xdr:cNvPr id="6" name="Shape 4" descr="Resultado de imagen para UBPD">
          <a:extLst>
            <a:ext uri="{FF2B5EF4-FFF2-40B4-BE49-F238E27FC236}">
              <a16:creationId xmlns:a16="http://schemas.microsoft.com/office/drawing/2014/main" id="{00000000-0008-0000-0000-000006000000}"/>
            </a:ext>
          </a:extLst>
        </xdr:cNvPr>
        <xdr:cNvSpPr/>
      </xdr:nvSpPr>
      <xdr:spPr>
        <a:xfrm>
          <a:off x="5184075" y="3618075"/>
          <a:ext cx="32385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962025</xdr:colOff>
      <xdr:row>1</xdr:row>
      <xdr:rowOff>28575</xdr:rowOff>
    </xdr:from>
    <xdr:ext cx="752475" cy="504825"/>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276225</xdr:colOff>
      <xdr:row>0</xdr:row>
      <xdr:rowOff>85725</xdr:rowOff>
    </xdr:from>
    <xdr:ext cx="1314450" cy="7429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u/0/folders/15meZFxzM9YVB31otIOQufQxhXHAC8_p5" TargetMode="External"/><Relationship Id="rId13" Type="http://schemas.openxmlformats.org/officeDocument/2006/relationships/hyperlink" Target="https://drive.google.com/drive/folders/1V3SclFBl_c1h1XHaRZ5z5dnOxaneE_tH" TargetMode="External"/><Relationship Id="rId18" Type="http://schemas.openxmlformats.org/officeDocument/2006/relationships/hyperlink" Target="https://ubpdbusquedadesaparecidos.co/servicio-ciudadano/hojas-de-vida/" TargetMode="External"/><Relationship Id="rId3" Type="http://schemas.openxmlformats.org/officeDocument/2006/relationships/hyperlink" Target="https://www.youtube.com/watch?v=F_0pkEfvpa0Publicaciones%20en%20redes%20sociales%20y%20correo%20de%20invitaci%C3%B3n" TargetMode="External"/><Relationship Id="rId7" Type="http://schemas.openxmlformats.org/officeDocument/2006/relationships/hyperlink" Target="https://drive.google.com/drive/folders/1YO7V6ynS9OBe_YOb56pLzfYHhtCaFYmb" TargetMode="External"/><Relationship Id="rId12" Type="http://schemas.openxmlformats.org/officeDocument/2006/relationships/hyperlink" Target="https://ubpdbusquedadesaparecidos.co/wp-content/uploads/2022/09/1.5.1-.-Nombres-y-apellidos-completos.-Directorio-al-24-08-2022.xlsx" TargetMode="External"/><Relationship Id="rId17" Type="http://schemas.openxmlformats.org/officeDocument/2006/relationships/hyperlink" Target="https://ubpdbusquedadesaparecidos.co/servicio-ciudadano/hojas-de-vida/" TargetMode="External"/><Relationship Id="rId2" Type="http://schemas.openxmlformats.org/officeDocument/2006/relationships/hyperlink" Target="https://ubpdbusquedadesaparecidos.co/wp-content/uploads/2021/11/DPE-PC-001_V2-Politica-Administracion-del-Riesgo-25-08-2021.pdf" TargetMode="External"/><Relationship Id="rId16" Type="http://schemas.openxmlformats.org/officeDocument/2006/relationships/hyperlink" Target="https://ubpdbusquedadesaparecidos.co/servicio-ciudadano/hojas-de-vida/" TargetMode="External"/><Relationship Id="rId20" Type="http://schemas.openxmlformats.org/officeDocument/2006/relationships/drawing" Target="../drawings/drawing1.xml"/><Relationship Id="rId1" Type="http://schemas.openxmlformats.org/officeDocument/2006/relationships/hyperlink" Target="https://www.funcionpublica.gov.co/web/eva/publicaciones" TargetMode="External"/><Relationship Id="rId6" Type="http://schemas.openxmlformats.org/officeDocument/2006/relationships/hyperlink" Target="https://ubpdbusquedadesaparecidos.co/wp-content/uploads/2022/04/Informe-Canales-Ene_Mar_2022.pdf" TargetMode="External"/><Relationship Id="rId11" Type="http://schemas.openxmlformats.org/officeDocument/2006/relationships/hyperlink" Target="https://drive.google.com/drive/folders/1vIL7Unc37hIlpGEgEmCYXzcC4wEW5G1n" TargetMode="External"/><Relationship Id="rId5" Type="http://schemas.openxmlformats.org/officeDocument/2006/relationships/hyperlink" Target="https://ubpdbusquedadesaparecidos.co/transparencia/planeacion/" TargetMode="External"/><Relationship Id="rId15" Type="http://schemas.openxmlformats.org/officeDocument/2006/relationships/hyperlink" Target="https://ubpdbusquedadesaparecidos.co/wp-content/uploads/2022/04/INFORME-PQRSD-ENE_MAR2022.pdf" TargetMode="External"/><Relationship Id="rId10" Type="http://schemas.openxmlformats.org/officeDocument/2006/relationships/hyperlink" Target="https://drive.google.com/drive/folders/1pJtMSyJUy0ZnO2-_W9l4HqRckslEsHTq" TargetMode="External"/><Relationship Id="rId19" Type="http://schemas.openxmlformats.org/officeDocument/2006/relationships/printerSettings" Target="../printerSettings/printerSettings1.bin"/><Relationship Id="rId4" Type="http://schemas.openxmlformats.org/officeDocument/2006/relationships/hyperlink" Target="https://drive.google.com/drive/folders/1PIkrhndpiriMi8dM4ntq-Hxn21EPXziu" TargetMode="External"/><Relationship Id="rId9" Type="http://schemas.openxmlformats.org/officeDocument/2006/relationships/hyperlink" Target="https://drive.google.com/drive/folders/1wegRjFsIubjs-7ir27a5ssHl6Hyn8alx" TargetMode="External"/><Relationship Id="rId14" Type="http://schemas.openxmlformats.org/officeDocument/2006/relationships/hyperlink" Target="https://ubpdbusquedadesaparecidos.co/servicio-ciudadan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99FF"/>
    <pageSetUpPr fitToPage="1"/>
  </sheetPr>
  <dimension ref="A1:AJ1000"/>
  <sheetViews>
    <sheetView showGridLines="0" tabSelected="1" zoomScale="70" zoomScaleNormal="70" workbookViewId="0">
      <pane ySplit="6" topLeftCell="A72" activePane="bottomLeft" state="frozen"/>
      <selection pane="bottomLeft" activeCell="D74" sqref="D74"/>
    </sheetView>
  </sheetViews>
  <sheetFormatPr baseColWidth="10" defaultColWidth="12.5703125" defaultRowHeight="15" customHeight="1"/>
  <cols>
    <col min="1" max="1" width="1.140625" customWidth="1"/>
    <col min="2" max="2" width="27.140625" customWidth="1"/>
    <col min="3" max="3" width="5.42578125" customWidth="1"/>
    <col min="4" max="4" width="83.140625" customWidth="1"/>
    <col min="5" max="5" width="41.42578125" customWidth="1"/>
    <col min="6" max="6" width="33.140625" customWidth="1"/>
    <col min="7" max="7" width="15.85546875" customWidth="1"/>
    <col min="8" max="8" width="19.140625" customWidth="1"/>
    <col min="9" max="9" width="32.85546875" customWidth="1"/>
    <col min="10" max="10" width="21.85546875" customWidth="1"/>
    <col min="11" max="11" width="21.140625" customWidth="1"/>
    <col min="12" max="12" width="28" customWidth="1"/>
    <col min="13" max="13" width="41.140625" customWidth="1"/>
    <col min="14" max="14" width="31.85546875" customWidth="1"/>
    <col min="15" max="15" width="61" hidden="1" customWidth="1"/>
    <col min="16" max="16" width="50.140625" hidden="1" customWidth="1"/>
    <col min="17" max="17" width="86.42578125" customWidth="1"/>
    <col min="18" max="18" width="21.85546875" customWidth="1"/>
    <col min="19" max="19" width="66.140625" customWidth="1"/>
    <col min="20" max="20" width="43.140625" customWidth="1"/>
    <col min="21" max="21" width="111.42578125" customWidth="1"/>
    <col min="22" max="22" width="14.42578125" customWidth="1"/>
    <col min="23" max="23" width="27.42578125" hidden="1" customWidth="1"/>
    <col min="24" max="24" width="14.42578125" hidden="1" customWidth="1"/>
    <col min="25" max="25" width="145.140625" customWidth="1"/>
    <col min="26" max="26" width="19.85546875" customWidth="1"/>
    <col min="27" max="27" width="75.42578125" customWidth="1"/>
    <col min="28" max="28" width="58.140625" customWidth="1"/>
    <col min="29" max="29" width="126.85546875" customWidth="1"/>
    <col min="30" max="30" width="14.42578125" customWidth="1"/>
    <col min="31" max="33" width="14.42578125" hidden="1" customWidth="1"/>
    <col min="34" max="36" width="14.42578125" customWidth="1"/>
  </cols>
  <sheetData>
    <row r="1" spans="1:36" ht="1.5" customHeight="1">
      <c r="A1" s="1"/>
      <c r="B1" s="2"/>
      <c r="C1" s="3"/>
      <c r="D1" s="3"/>
      <c r="E1" s="3"/>
      <c r="F1" s="4"/>
      <c r="G1" s="1"/>
      <c r="H1" s="1"/>
      <c r="I1" s="1"/>
      <c r="J1" s="1"/>
      <c r="K1" s="1"/>
      <c r="L1" s="1"/>
      <c r="M1" s="1"/>
      <c r="N1" s="1"/>
      <c r="O1" s="1"/>
      <c r="P1" s="1"/>
      <c r="Q1" s="5"/>
      <c r="R1" s="5"/>
      <c r="S1" s="5"/>
      <c r="T1" s="5"/>
      <c r="U1" s="5"/>
      <c r="V1" s="5"/>
      <c r="W1" s="5"/>
      <c r="X1" s="1"/>
      <c r="Y1" s="1"/>
      <c r="Z1" s="1"/>
      <c r="AA1" s="1"/>
      <c r="AB1" s="1"/>
      <c r="AC1" s="1"/>
      <c r="AD1" s="1"/>
      <c r="AE1" s="1"/>
      <c r="AF1" s="1"/>
      <c r="AG1" s="1"/>
      <c r="AH1" s="1"/>
      <c r="AI1" s="1"/>
      <c r="AJ1" s="1"/>
    </row>
    <row r="2" spans="1:36" ht="28.5" customHeight="1">
      <c r="A2" s="1"/>
      <c r="B2" s="6" t="s">
        <v>0</v>
      </c>
      <c r="C2" s="287" t="s">
        <v>1</v>
      </c>
      <c r="D2" s="274"/>
      <c r="E2" s="272"/>
      <c r="F2" s="288"/>
      <c r="G2" s="7"/>
      <c r="H2" s="7"/>
      <c r="I2" s="7"/>
      <c r="J2" s="7"/>
      <c r="K2" s="7"/>
      <c r="L2" s="7"/>
      <c r="M2" s="7"/>
      <c r="N2" s="7"/>
      <c r="O2" s="7"/>
      <c r="P2" s="7"/>
      <c r="Q2" s="5"/>
      <c r="R2" s="5"/>
      <c r="S2" s="5"/>
      <c r="T2" s="5"/>
      <c r="U2" s="5"/>
      <c r="V2" s="5"/>
      <c r="W2" s="5"/>
      <c r="X2" s="1"/>
      <c r="Y2" s="1"/>
      <c r="Z2" s="1"/>
      <c r="AA2" s="1"/>
      <c r="AB2" s="1"/>
      <c r="AC2" s="1"/>
      <c r="AD2" s="1"/>
      <c r="AE2" s="1"/>
      <c r="AF2" s="1"/>
      <c r="AG2" s="1"/>
      <c r="AH2" s="1"/>
      <c r="AI2" s="1"/>
      <c r="AJ2" s="1"/>
    </row>
    <row r="3" spans="1:36" ht="18.75" customHeight="1">
      <c r="A3" s="1"/>
      <c r="B3" s="8" t="s">
        <v>2</v>
      </c>
      <c r="C3" s="290">
        <v>2022</v>
      </c>
      <c r="D3" s="274"/>
      <c r="E3" s="272"/>
      <c r="F3" s="289"/>
      <c r="G3" s="7"/>
      <c r="H3" s="7"/>
      <c r="I3" s="7"/>
      <c r="J3" s="7"/>
      <c r="K3" s="7"/>
      <c r="L3" s="7"/>
      <c r="M3" s="7"/>
      <c r="N3" s="7"/>
      <c r="O3" s="7"/>
      <c r="P3" s="7"/>
      <c r="Q3" s="5"/>
      <c r="R3" s="5"/>
      <c r="S3" s="5"/>
      <c r="T3" s="5"/>
      <c r="U3" s="5"/>
      <c r="V3" s="5"/>
      <c r="W3" s="5"/>
    </row>
    <row r="4" spans="1:36" ht="18.75" customHeight="1">
      <c r="A4" s="1"/>
      <c r="B4" s="291" t="s">
        <v>3</v>
      </c>
      <c r="C4" s="274"/>
      <c r="D4" s="274"/>
      <c r="E4" s="274"/>
      <c r="F4" s="274"/>
      <c r="G4" s="274"/>
      <c r="H4" s="272"/>
      <c r="I4" s="7"/>
      <c r="J4" s="7"/>
      <c r="K4" s="7"/>
      <c r="L4" s="7"/>
      <c r="M4" s="7"/>
      <c r="N4" s="7"/>
      <c r="O4" s="7"/>
      <c r="P4" s="7"/>
      <c r="Q4" s="5"/>
      <c r="R4" s="5"/>
      <c r="S4" s="5"/>
      <c r="T4" s="5"/>
      <c r="U4" s="5"/>
      <c r="V4" s="5"/>
      <c r="W4" s="5"/>
    </row>
    <row r="5" spans="1:36" ht="21.75" customHeight="1">
      <c r="A5" s="1"/>
      <c r="B5" s="284" t="s">
        <v>4</v>
      </c>
      <c r="C5" s="274"/>
      <c r="D5" s="274"/>
      <c r="E5" s="274"/>
      <c r="F5" s="274"/>
      <c r="G5" s="274"/>
      <c r="H5" s="272"/>
      <c r="I5" s="292" t="s">
        <v>5</v>
      </c>
      <c r="J5" s="274"/>
      <c r="K5" s="274"/>
      <c r="L5" s="274"/>
      <c r="M5" s="274"/>
      <c r="N5" s="272"/>
      <c r="O5" s="9"/>
      <c r="P5" s="9"/>
      <c r="Q5" s="283" t="s">
        <v>6</v>
      </c>
      <c r="R5" s="274"/>
      <c r="S5" s="274"/>
      <c r="T5" s="274"/>
      <c r="U5" s="274"/>
      <c r="V5" s="272"/>
      <c r="W5" s="5"/>
      <c r="X5" s="1"/>
      <c r="Y5" s="280" t="s">
        <v>7</v>
      </c>
      <c r="Z5" s="274"/>
      <c r="AA5" s="274"/>
      <c r="AB5" s="274"/>
      <c r="AC5" s="274"/>
      <c r="AD5" s="272"/>
      <c r="AE5" s="1"/>
    </row>
    <row r="6" spans="1:36" ht="69">
      <c r="A6" s="1"/>
      <c r="B6" s="10" t="s">
        <v>8</v>
      </c>
      <c r="C6" s="285" t="s">
        <v>9</v>
      </c>
      <c r="D6" s="272"/>
      <c r="E6" s="11" t="s">
        <v>10</v>
      </c>
      <c r="F6" s="11" t="s">
        <v>11</v>
      </c>
      <c r="G6" s="12" t="s">
        <v>12</v>
      </c>
      <c r="H6" s="12" t="s">
        <v>13</v>
      </c>
      <c r="I6" s="13" t="s">
        <v>14</v>
      </c>
      <c r="J6" s="14" t="s">
        <v>15</v>
      </c>
      <c r="K6" s="14" t="s">
        <v>16</v>
      </c>
      <c r="L6" s="14" t="s">
        <v>17</v>
      </c>
      <c r="M6" s="14" t="s">
        <v>18</v>
      </c>
      <c r="N6" s="15" t="s">
        <v>19</v>
      </c>
      <c r="O6" s="13"/>
      <c r="P6" s="13"/>
      <c r="Q6" s="16" t="s">
        <v>14</v>
      </c>
      <c r="R6" s="17" t="s">
        <v>15</v>
      </c>
      <c r="S6" s="17" t="s">
        <v>16</v>
      </c>
      <c r="T6" s="17" t="s">
        <v>17</v>
      </c>
      <c r="U6" s="17" t="s">
        <v>18</v>
      </c>
      <c r="V6" s="17" t="s">
        <v>19</v>
      </c>
      <c r="W6" s="5"/>
      <c r="X6" s="1"/>
      <c r="Y6" s="18" t="s">
        <v>14</v>
      </c>
      <c r="Z6" s="19" t="s">
        <v>15</v>
      </c>
      <c r="AA6" s="19" t="s">
        <v>16</v>
      </c>
      <c r="AB6" s="19" t="s">
        <v>17</v>
      </c>
      <c r="AC6" s="19" t="s">
        <v>18</v>
      </c>
      <c r="AD6" s="19" t="s">
        <v>19</v>
      </c>
      <c r="AE6" s="1"/>
      <c r="AF6" s="1"/>
      <c r="AG6" s="1"/>
      <c r="AH6" s="1"/>
      <c r="AI6" s="1"/>
      <c r="AJ6" s="1"/>
    </row>
    <row r="7" spans="1:36" ht="231.6" customHeight="1">
      <c r="A7" s="1"/>
      <c r="B7" s="20" t="s">
        <v>20</v>
      </c>
      <c r="C7" s="21" t="s">
        <v>21</v>
      </c>
      <c r="D7" s="22" t="s">
        <v>22</v>
      </c>
      <c r="E7" s="21" t="s">
        <v>23</v>
      </c>
      <c r="F7" s="21" t="s">
        <v>24</v>
      </c>
      <c r="G7" s="23">
        <v>44563</v>
      </c>
      <c r="H7" s="23">
        <v>44925</v>
      </c>
      <c r="I7" s="24" t="s">
        <v>25</v>
      </c>
      <c r="J7" s="25">
        <v>0.33</v>
      </c>
      <c r="K7" s="26" t="s">
        <v>26</v>
      </c>
      <c r="L7" s="24" t="s">
        <v>27</v>
      </c>
      <c r="M7" s="24" t="s">
        <v>28</v>
      </c>
      <c r="N7" s="27">
        <v>0.33</v>
      </c>
      <c r="O7" s="28"/>
      <c r="P7" s="28"/>
      <c r="Q7" s="29" t="s">
        <v>25</v>
      </c>
      <c r="R7" s="30">
        <v>0.33</v>
      </c>
      <c r="S7" s="21" t="s">
        <v>26</v>
      </c>
      <c r="T7" s="29" t="s">
        <v>27</v>
      </c>
      <c r="U7" s="29" t="s">
        <v>757</v>
      </c>
      <c r="V7" s="30">
        <v>0.67</v>
      </c>
      <c r="W7" s="5"/>
      <c r="X7" s="1"/>
      <c r="Y7" s="31" t="s">
        <v>25</v>
      </c>
      <c r="Z7" s="32">
        <v>0.33</v>
      </c>
      <c r="AA7" s="33" t="s">
        <v>26</v>
      </c>
      <c r="AB7" s="31" t="s">
        <v>27</v>
      </c>
      <c r="AC7" s="219" t="s">
        <v>792</v>
      </c>
      <c r="AD7" s="32">
        <v>1</v>
      </c>
      <c r="AE7" s="5"/>
      <c r="AF7" s="1"/>
      <c r="AG7" s="1"/>
      <c r="AH7" s="1"/>
      <c r="AI7" s="1"/>
      <c r="AJ7" s="1"/>
    </row>
    <row r="8" spans="1:36" ht="104.25" customHeight="1">
      <c r="A8" s="1"/>
      <c r="B8" s="34"/>
      <c r="C8" s="21" t="s">
        <v>29</v>
      </c>
      <c r="D8" s="22" t="s">
        <v>30</v>
      </c>
      <c r="E8" s="21" t="s">
        <v>31</v>
      </c>
      <c r="F8" s="21" t="s">
        <v>32</v>
      </c>
      <c r="G8" s="23">
        <v>44743</v>
      </c>
      <c r="H8" s="23">
        <v>44925</v>
      </c>
      <c r="I8" s="24" t="s">
        <v>33</v>
      </c>
      <c r="J8" s="25" t="s">
        <v>26</v>
      </c>
      <c r="K8" s="26" t="s">
        <v>26</v>
      </c>
      <c r="L8" s="24" t="s">
        <v>34</v>
      </c>
      <c r="M8" s="24" t="s">
        <v>35</v>
      </c>
      <c r="N8" s="35"/>
      <c r="O8" s="5"/>
      <c r="P8" s="5"/>
      <c r="Q8" s="244" t="s">
        <v>36</v>
      </c>
      <c r="R8" s="21" t="s">
        <v>26</v>
      </c>
      <c r="S8" s="21" t="s">
        <v>26</v>
      </c>
      <c r="T8" s="29" t="s">
        <v>37</v>
      </c>
      <c r="U8" s="22" t="s">
        <v>38</v>
      </c>
      <c r="V8" s="29"/>
      <c r="W8" s="5"/>
      <c r="X8" s="1"/>
      <c r="Y8" s="31" t="s">
        <v>36</v>
      </c>
      <c r="Z8" s="32">
        <v>0.33</v>
      </c>
      <c r="AA8" s="33" t="s">
        <v>26</v>
      </c>
      <c r="AB8" s="31" t="s">
        <v>39</v>
      </c>
      <c r="AC8" s="219" t="s">
        <v>758</v>
      </c>
      <c r="AD8" s="32">
        <v>1</v>
      </c>
      <c r="AE8" s="5"/>
      <c r="AF8" s="1"/>
      <c r="AG8" s="1"/>
      <c r="AH8" s="1"/>
      <c r="AI8" s="1"/>
      <c r="AJ8" s="1"/>
    </row>
    <row r="9" spans="1:36" ht="169.7" customHeight="1">
      <c r="A9" s="1"/>
      <c r="B9" s="36"/>
      <c r="C9" s="21" t="s">
        <v>40</v>
      </c>
      <c r="D9" s="22" t="s">
        <v>41</v>
      </c>
      <c r="E9" s="21" t="s">
        <v>42</v>
      </c>
      <c r="F9" s="21" t="s">
        <v>32</v>
      </c>
      <c r="G9" s="23">
        <v>44563</v>
      </c>
      <c r="H9" s="23">
        <v>44925</v>
      </c>
      <c r="I9" s="24" t="s">
        <v>33</v>
      </c>
      <c r="J9" s="25">
        <v>0.33</v>
      </c>
      <c r="K9" s="26" t="s">
        <v>26</v>
      </c>
      <c r="L9" s="24" t="s">
        <v>43</v>
      </c>
      <c r="M9" s="24" t="s">
        <v>44</v>
      </c>
      <c r="N9" s="27">
        <v>0.33</v>
      </c>
      <c r="O9" s="28"/>
      <c r="P9" s="28"/>
      <c r="Q9" s="29" t="s">
        <v>36</v>
      </c>
      <c r="R9" s="30">
        <v>0.33</v>
      </c>
      <c r="S9" s="21" t="s">
        <v>26</v>
      </c>
      <c r="T9" s="29" t="s">
        <v>43</v>
      </c>
      <c r="U9" s="37" t="s">
        <v>45</v>
      </c>
      <c r="V9" s="30">
        <v>0.67</v>
      </c>
      <c r="W9" s="5"/>
      <c r="X9" s="1"/>
      <c r="Y9" s="245" t="s">
        <v>46</v>
      </c>
      <c r="Z9" s="32">
        <v>0.33</v>
      </c>
      <c r="AA9" s="33" t="s">
        <v>26</v>
      </c>
      <c r="AB9" s="31" t="s">
        <v>43</v>
      </c>
      <c r="AC9" s="219" t="s">
        <v>791</v>
      </c>
      <c r="AD9" s="32">
        <v>1</v>
      </c>
      <c r="AE9" s="5"/>
      <c r="AF9" s="1"/>
      <c r="AG9" s="1"/>
      <c r="AH9" s="1"/>
      <c r="AI9" s="1"/>
      <c r="AJ9" s="1"/>
    </row>
    <row r="10" spans="1:36" ht="82.35" customHeight="1">
      <c r="A10" s="1"/>
      <c r="B10" s="20" t="s">
        <v>47</v>
      </c>
      <c r="C10" s="21" t="s">
        <v>48</v>
      </c>
      <c r="D10" s="22" t="s">
        <v>49</v>
      </c>
      <c r="E10" s="21" t="s">
        <v>50</v>
      </c>
      <c r="F10" s="21" t="s">
        <v>51</v>
      </c>
      <c r="G10" s="38">
        <v>44501</v>
      </c>
      <c r="H10" s="39">
        <v>44592</v>
      </c>
      <c r="I10" s="24" t="s">
        <v>52</v>
      </c>
      <c r="J10" s="24" t="s">
        <v>53</v>
      </c>
      <c r="K10" s="24" t="s">
        <v>54</v>
      </c>
      <c r="L10" s="24" t="s">
        <v>55</v>
      </c>
      <c r="M10" s="24" t="s">
        <v>56</v>
      </c>
      <c r="N10" s="27">
        <v>1</v>
      </c>
      <c r="O10" s="28"/>
      <c r="P10" s="28"/>
      <c r="Q10" s="29" t="s">
        <v>57</v>
      </c>
      <c r="R10" s="21" t="s">
        <v>26</v>
      </c>
      <c r="S10" s="21" t="s">
        <v>26</v>
      </c>
      <c r="T10" s="29" t="s">
        <v>58</v>
      </c>
      <c r="U10" s="22" t="s">
        <v>59</v>
      </c>
      <c r="V10" s="30">
        <v>1</v>
      </c>
      <c r="W10" s="5"/>
      <c r="X10" s="1"/>
      <c r="Y10" s="31" t="s">
        <v>57</v>
      </c>
      <c r="Z10" s="33" t="s">
        <v>26</v>
      </c>
      <c r="AA10" s="33" t="s">
        <v>26</v>
      </c>
      <c r="AB10" s="31" t="s">
        <v>58</v>
      </c>
      <c r="AC10" s="246" t="s">
        <v>759</v>
      </c>
      <c r="AD10" s="32">
        <v>1</v>
      </c>
      <c r="AE10" s="5"/>
      <c r="AF10" s="1"/>
      <c r="AG10" s="1"/>
      <c r="AH10" s="1"/>
      <c r="AI10" s="1"/>
      <c r="AJ10" s="1"/>
    </row>
    <row r="11" spans="1:36" ht="106.7" customHeight="1">
      <c r="A11" s="1"/>
      <c r="B11" s="36"/>
      <c r="C11" s="21" t="s">
        <v>60</v>
      </c>
      <c r="D11" s="22" t="s">
        <v>61</v>
      </c>
      <c r="E11" s="21" t="s">
        <v>62</v>
      </c>
      <c r="F11" s="21" t="s">
        <v>51</v>
      </c>
      <c r="G11" s="38">
        <v>44774</v>
      </c>
      <c r="H11" s="39">
        <v>44895</v>
      </c>
      <c r="I11" s="41" t="s">
        <v>63</v>
      </c>
      <c r="J11" s="26" t="s">
        <v>26</v>
      </c>
      <c r="K11" s="26" t="s">
        <v>26</v>
      </c>
      <c r="L11" s="24" t="s">
        <v>34</v>
      </c>
      <c r="M11" s="24" t="s">
        <v>35</v>
      </c>
      <c r="N11" s="35"/>
      <c r="O11" s="5"/>
      <c r="P11" s="5"/>
      <c r="Q11" s="29" t="s">
        <v>64</v>
      </c>
      <c r="R11" s="30">
        <v>0</v>
      </c>
      <c r="S11" s="21" t="s">
        <v>26</v>
      </c>
      <c r="T11" s="29" t="s">
        <v>37</v>
      </c>
      <c r="U11" s="42" t="s">
        <v>65</v>
      </c>
      <c r="V11" s="29"/>
      <c r="W11" s="5"/>
      <c r="X11" s="1"/>
      <c r="Y11" s="31" t="s">
        <v>66</v>
      </c>
      <c r="Z11" s="32">
        <v>1</v>
      </c>
      <c r="AA11" s="31" t="s">
        <v>67</v>
      </c>
      <c r="AB11" s="31" t="s">
        <v>68</v>
      </c>
      <c r="AC11" s="156" t="s">
        <v>774</v>
      </c>
      <c r="AD11" s="32">
        <v>1</v>
      </c>
      <c r="AE11" s="5"/>
      <c r="AF11" s="1"/>
      <c r="AG11" s="1"/>
      <c r="AH11" s="1"/>
      <c r="AI11" s="1"/>
      <c r="AJ11" s="1"/>
    </row>
    <row r="12" spans="1:36" ht="409.5">
      <c r="A12" s="1"/>
      <c r="B12" s="20" t="s">
        <v>69</v>
      </c>
      <c r="C12" s="21" t="s">
        <v>70</v>
      </c>
      <c r="D12" s="22" t="s">
        <v>71</v>
      </c>
      <c r="E12" s="21" t="s">
        <v>72</v>
      </c>
      <c r="F12" s="21" t="s">
        <v>73</v>
      </c>
      <c r="G12" s="38">
        <v>44564</v>
      </c>
      <c r="H12" s="39">
        <v>44582</v>
      </c>
      <c r="I12" s="43" t="s">
        <v>74</v>
      </c>
      <c r="J12" s="43" t="s">
        <v>75</v>
      </c>
      <c r="K12" s="43" t="s">
        <v>76</v>
      </c>
      <c r="L12" s="24" t="s">
        <v>77</v>
      </c>
      <c r="M12" s="24" t="s">
        <v>78</v>
      </c>
      <c r="N12" s="27">
        <v>1</v>
      </c>
      <c r="O12" s="28"/>
      <c r="P12" s="28"/>
      <c r="Q12" s="22" t="s">
        <v>57</v>
      </c>
      <c r="R12" s="30" t="s">
        <v>26</v>
      </c>
      <c r="S12" s="21" t="s">
        <v>26</v>
      </c>
      <c r="T12" s="22" t="s">
        <v>58</v>
      </c>
      <c r="U12" s="22" t="s">
        <v>59</v>
      </c>
      <c r="V12" s="30">
        <v>1</v>
      </c>
      <c r="W12" s="5"/>
      <c r="Y12" s="40" t="s">
        <v>57</v>
      </c>
      <c r="Z12" s="32" t="s">
        <v>26</v>
      </c>
      <c r="AA12" s="33" t="s">
        <v>26</v>
      </c>
      <c r="AB12" s="40" t="s">
        <v>59</v>
      </c>
      <c r="AC12" s="31" t="s">
        <v>759</v>
      </c>
      <c r="AD12" s="32">
        <v>1</v>
      </c>
      <c r="AE12" s="5"/>
    </row>
    <row r="13" spans="1:36" ht="63" customHeight="1">
      <c r="A13" s="1"/>
      <c r="B13" s="34"/>
      <c r="C13" s="21" t="s">
        <v>79</v>
      </c>
      <c r="D13" s="22" t="s">
        <v>80</v>
      </c>
      <c r="E13" s="21" t="s">
        <v>81</v>
      </c>
      <c r="F13" s="21" t="s">
        <v>82</v>
      </c>
      <c r="G13" s="38">
        <v>44564</v>
      </c>
      <c r="H13" s="39">
        <v>44587</v>
      </c>
      <c r="I13" s="43" t="s">
        <v>83</v>
      </c>
      <c r="J13" s="44" t="s">
        <v>53</v>
      </c>
      <c r="K13" s="24" t="s">
        <v>54</v>
      </c>
      <c r="L13" s="24" t="s">
        <v>77</v>
      </c>
      <c r="M13" s="24" t="s">
        <v>84</v>
      </c>
      <c r="N13" s="27">
        <v>1</v>
      </c>
      <c r="O13" s="28"/>
      <c r="P13" s="28"/>
      <c r="Q13" s="29" t="s">
        <v>57</v>
      </c>
      <c r="R13" s="21" t="s">
        <v>26</v>
      </c>
      <c r="S13" s="21" t="s">
        <v>26</v>
      </c>
      <c r="T13" s="29" t="s">
        <v>58</v>
      </c>
      <c r="U13" s="29" t="s">
        <v>59</v>
      </c>
      <c r="V13" s="30">
        <v>1</v>
      </c>
      <c r="W13" s="5"/>
      <c r="X13" s="1"/>
      <c r="Y13" s="31" t="s">
        <v>57</v>
      </c>
      <c r="Z13" s="33" t="s">
        <v>26</v>
      </c>
      <c r="AA13" s="33" t="s">
        <v>26</v>
      </c>
      <c r="AB13" s="40" t="s">
        <v>59</v>
      </c>
      <c r="AC13" s="219" t="s">
        <v>759</v>
      </c>
      <c r="AD13" s="32">
        <v>1</v>
      </c>
      <c r="AE13" s="5"/>
      <c r="AF13" s="1"/>
      <c r="AG13" s="1"/>
      <c r="AH13" s="1"/>
      <c r="AI13" s="1"/>
      <c r="AJ13" s="1"/>
    </row>
    <row r="14" spans="1:36" ht="79.5" customHeight="1">
      <c r="A14" s="1"/>
      <c r="B14" s="34"/>
      <c r="C14" s="21" t="s">
        <v>85</v>
      </c>
      <c r="D14" s="22" t="s">
        <v>86</v>
      </c>
      <c r="E14" s="21" t="s">
        <v>31</v>
      </c>
      <c r="F14" s="21" t="s">
        <v>32</v>
      </c>
      <c r="G14" s="38">
        <v>44588</v>
      </c>
      <c r="H14" s="39">
        <v>44592</v>
      </c>
      <c r="I14" s="24" t="s">
        <v>87</v>
      </c>
      <c r="J14" s="24" t="s">
        <v>88</v>
      </c>
      <c r="K14" s="24" t="s">
        <v>89</v>
      </c>
      <c r="L14" s="24" t="s">
        <v>77</v>
      </c>
      <c r="M14" s="24" t="s">
        <v>90</v>
      </c>
      <c r="N14" s="27">
        <v>1</v>
      </c>
      <c r="O14" s="28"/>
      <c r="P14" s="28"/>
      <c r="Q14" s="22" t="s">
        <v>57</v>
      </c>
      <c r="R14" s="30" t="s">
        <v>26</v>
      </c>
      <c r="S14" s="21" t="s">
        <v>26</v>
      </c>
      <c r="T14" s="22" t="s">
        <v>58</v>
      </c>
      <c r="U14" s="22" t="s">
        <v>59</v>
      </c>
      <c r="V14" s="30">
        <v>1</v>
      </c>
      <c r="W14" s="5"/>
      <c r="Y14" s="40" t="s">
        <v>57</v>
      </c>
      <c r="Z14" s="32" t="s">
        <v>26</v>
      </c>
      <c r="AA14" s="33" t="s">
        <v>26</v>
      </c>
      <c r="AB14" s="40" t="s">
        <v>59</v>
      </c>
      <c r="AC14" s="31" t="s">
        <v>759</v>
      </c>
      <c r="AD14" s="32">
        <v>1</v>
      </c>
      <c r="AE14" s="5"/>
    </row>
    <row r="15" spans="1:36" ht="60" customHeight="1">
      <c r="A15" s="1"/>
      <c r="B15" s="36"/>
      <c r="C15" s="21" t="s">
        <v>91</v>
      </c>
      <c r="D15" s="22" t="s">
        <v>92</v>
      </c>
      <c r="E15" s="21" t="s">
        <v>93</v>
      </c>
      <c r="F15" s="21" t="s">
        <v>32</v>
      </c>
      <c r="G15" s="38">
        <v>44588</v>
      </c>
      <c r="H15" s="39">
        <v>44592</v>
      </c>
      <c r="I15" s="24" t="s">
        <v>94</v>
      </c>
      <c r="J15" s="24" t="s">
        <v>95</v>
      </c>
      <c r="K15" s="24" t="s">
        <v>96</v>
      </c>
      <c r="L15" s="24" t="s">
        <v>77</v>
      </c>
      <c r="M15" s="24" t="s">
        <v>97</v>
      </c>
      <c r="N15" s="27">
        <v>1</v>
      </c>
      <c r="O15" s="28"/>
      <c r="P15" s="28"/>
      <c r="Q15" s="22" t="s">
        <v>57</v>
      </c>
      <c r="R15" s="30" t="s">
        <v>26</v>
      </c>
      <c r="S15" s="21" t="s">
        <v>26</v>
      </c>
      <c r="T15" s="22" t="s">
        <v>58</v>
      </c>
      <c r="U15" s="22" t="s">
        <v>59</v>
      </c>
      <c r="V15" s="30">
        <v>1</v>
      </c>
      <c r="W15" s="5"/>
      <c r="X15" s="1"/>
      <c r="Y15" s="40" t="s">
        <v>57</v>
      </c>
      <c r="Z15" s="32" t="s">
        <v>26</v>
      </c>
      <c r="AA15" s="33" t="s">
        <v>26</v>
      </c>
      <c r="AB15" s="40" t="s">
        <v>59</v>
      </c>
      <c r="AC15" s="31" t="s">
        <v>759</v>
      </c>
      <c r="AD15" s="32">
        <v>1</v>
      </c>
      <c r="AE15" s="5"/>
      <c r="AF15" s="1"/>
      <c r="AG15" s="1"/>
      <c r="AH15" s="1"/>
      <c r="AI15" s="1"/>
      <c r="AJ15" s="1"/>
    </row>
    <row r="16" spans="1:36" ht="240">
      <c r="A16" s="1"/>
      <c r="B16" s="20" t="s">
        <v>98</v>
      </c>
      <c r="C16" s="21" t="s">
        <v>99</v>
      </c>
      <c r="D16" s="22" t="s">
        <v>100</v>
      </c>
      <c r="E16" s="21" t="s">
        <v>101</v>
      </c>
      <c r="F16" s="21" t="s">
        <v>102</v>
      </c>
      <c r="G16" s="38" t="s">
        <v>103</v>
      </c>
      <c r="H16" s="38" t="s">
        <v>104</v>
      </c>
      <c r="I16" s="24" t="s">
        <v>105</v>
      </c>
      <c r="J16" s="24" t="s">
        <v>106</v>
      </c>
      <c r="K16" s="24" t="s">
        <v>107</v>
      </c>
      <c r="L16" s="24" t="s">
        <v>108</v>
      </c>
      <c r="M16" s="24" t="s">
        <v>109</v>
      </c>
      <c r="N16" s="27">
        <v>0.33</v>
      </c>
      <c r="O16" s="28"/>
      <c r="P16" s="28"/>
      <c r="Q16" s="29" t="s">
        <v>110</v>
      </c>
      <c r="R16" s="29" t="s">
        <v>111</v>
      </c>
      <c r="S16" s="29" t="s">
        <v>107</v>
      </c>
      <c r="T16" s="29" t="s">
        <v>112</v>
      </c>
      <c r="U16" s="29" t="s">
        <v>113</v>
      </c>
      <c r="V16" s="30">
        <v>0.67</v>
      </c>
      <c r="W16" s="5"/>
      <c r="X16" s="1"/>
      <c r="Y16" s="31" t="s">
        <v>114</v>
      </c>
      <c r="Z16" s="31" t="s">
        <v>115</v>
      </c>
      <c r="AA16" s="31" t="s">
        <v>107</v>
      </c>
      <c r="AB16" s="40" t="s">
        <v>116</v>
      </c>
      <c r="AC16" s="219" t="s">
        <v>773</v>
      </c>
      <c r="AD16" s="32">
        <v>1</v>
      </c>
      <c r="AE16" s="5" t="s">
        <v>117</v>
      </c>
      <c r="AF16" s="1"/>
      <c r="AG16" s="1"/>
      <c r="AH16" s="1"/>
      <c r="AI16" s="1"/>
      <c r="AJ16" s="1"/>
    </row>
    <row r="17" spans="1:36" ht="60">
      <c r="A17" s="1"/>
      <c r="B17" s="36"/>
      <c r="C17" s="21" t="s">
        <v>118</v>
      </c>
      <c r="D17" s="22" t="s">
        <v>119</v>
      </c>
      <c r="E17" s="21" t="s">
        <v>120</v>
      </c>
      <c r="F17" s="21" t="s">
        <v>102</v>
      </c>
      <c r="G17" s="39">
        <v>44682</v>
      </c>
      <c r="H17" s="39">
        <v>44834</v>
      </c>
      <c r="I17" s="24" t="s">
        <v>121</v>
      </c>
      <c r="J17" s="25">
        <v>0.33</v>
      </c>
      <c r="K17" s="45" t="s">
        <v>26</v>
      </c>
      <c r="L17" s="24" t="s">
        <v>122</v>
      </c>
      <c r="M17" s="24" t="s">
        <v>123</v>
      </c>
      <c r="N17" s="27">
        <v>0.33</v>
      </c>
      <c r="O17" s="28"/>
      <c r="P17" s="28"/>
      <c r="Q17" s="29" t="s">
        <v>121</v>
      </c>
      <c r="R17" s="30">
        <v>0.33</v>
      </c>
      <c r="S17" s="21" t="s">
        <v>26</v>
      </c>
      <c r="T17" s="29" t="s">
        <v>124</v>
      </c>
      <c r="U17" s="29" t="s">
        <v>125</v>
      </c>
      <c r="V17" s="30">
        <v>0.67</v>
      </c>
      <c r="W17" s="5"/>
      <c r="X17" s="1"/>
      <c r="Y17" s="247" t="s">
        <v>121</v>
      </c>
      <c r="Z17" s="32">
        <v>0.33</v>
      </c>
      <c r="AA17" s="33" t="s">
        <v>26</v>
      </c>
      <c r="AB17" s="31" t="s">
        <v>126</v>
      </c>
      <c r="AC17" s="268" t="s">
        <v>762</v>
      </c>
      <c r="AD17" s="32">
        <v>1</v>
      </c>
      <c r="AE17" s="5"/>
      <c r="AF17" s="1"/>
      <c r="AG17" s="1"/>
      <c r="AH17" s="1"/>
      <c r="AI17" s="1"/>
      <c r="AJ17" s="1"/>
    </row>
    <row r="18" spans="1:36" ht="243.6" customHeight="1">
      <c r="A18" s="1"/>
      <c r="B18" s="20" t="s">
        <v>127</v>
      </c>
      <c r="C18" s="21" t="s">
        <v>128</v>
      </c>
      <c r="D18" s="22" t="s">
        <v>129</v>
      </c>
      <c r="E18" s="21" t="s">
        <v>130</v>
      </c>
      <c r="F18" s="21" t="s">
        <v>131</v>
      </c>
      <c r="G18" s="38" t="s">
        <v>132</v>
      </c>
      <c r="H18" s="39" t="s">
        <v>133</v>
      </c>
      <c r="I18" s="22" t="s">
        <v>134</v>
      </c>
      <c r="J18" s="25">
        <v>0.1</v>
      </c>
      <c r="K18" s="22" t="s">
        <v>135</v>
      </c>
      <c r="L18" s="43" t="s">
        <v>136</v>
      </c>
      <c r="M18" s="24" t="s">
        <v>137</v>
      </c>
      <c r="N18" s="27">
        <v>0.1</v>
      </c>
      <c r="O18" s="28"/>
      <c r="P18" s="28"/>
      <c r="Q18" s="29" t="s">
        <v>138</v>
      </c>
      <c r="R18" s="30">
        <v>0.33</v>
      </c>
      <c r="S18" s="29" t="s">
        <v>139</v>
      </c>
      <c r="T18" s="22" t="s">
        <v>140</v>
      </c>
      <c r="U18" s="29" t="s">
        <v>141</v>
      </c>
      <c r="V18" s="30">
        <v>0.33</v>
      </c>
      <c r="W18" s="5"/>
      <c r="X18" s="1"/>
      <c r="Y18" s="31" t="s">
        <v>142</v>
      </c>
      <c r="Z18" s="46">
        <v>0.33</v>
      </c>
      <c r="AA18" s="47" t="s">
        <v>143</v>
      </c>
      <c r="AB18" s="40" t="s">
        <v>144</v>
      </c>
      <c r="AC18" s="219" t="s">
        <v>763</v>
      </c>
      <c r="AD18" s="32">
        <v>1</v>
      </c>
      <c r="AE18" s="5" t="s">
        <v>145</v>
      </c>
      <c r="AF18" s="1"/>
      <c r="AG18" s="1"/>
      <c r="AH18" s="1"/>
      <c r="AI18" s="1"/>
      <c r="AJ18" s="1"/>
    </row>
    <row r="19" spans="1:36" ht="108" customHeight="1">
      <c r="A19" s="1"/>
      <c r="B19" s="34"/>
      <c r="C19" s="21" t="s">
        <v>146</v>
      </c>
      <c r="D19" s="22" t="s">
        <v>147</v>
      </c>
      <c r="E19" s="21" t="s">
        <v>148</v>
      </c>
      <c r="F19" s="21" t="s">
        <v>131</v>
      </c>
      <c r="G19" s="38" t="s">
        <v>132</v>
      </c>
      <c r="H19" s="39" t="s">
        <v>133</v>
      </c>
      <c r="I19" s="22" t="s">
        <v>35</v>
      </c>
      <c r="J19" s="21" t="s">
        <v>149</v>
      </c>
      <c r="K19" s="22" t="s">
        <v>150</v>
      </c>
      <c r="L19" s="22" t="s">
        <v>151</v>
      </c>
      <c r="M19" s="24" t="s">
        <v>152</v>
      </c>
      <c r="N19" s="27"/>
      <c r="O19" s="28"/>
      <c r="P19" s="28"/>
      <c r="Q19" s="29" t="s">
        <v>153</v>
      </c>
      <c r="R19" s="30">
        <v>0.33</v>
      </c>
      <c r="S19" s="29" t="s">
        <v>154</v>
      </c>
      <c r="T19" s="22" t="s">
        <v>140</v>
      </c>
      <c r="U19" s="29" t="s">
        <v>155</v>
      </c>
      <c r="V19" s="30">
        <v>0.33</v>
      </c>
      <c r="W19" s="5"/>
      <c r="X19" s="1"/>
      <c r="Y19" s="48" t="s">
        <v>156</v>
      </c>
      <c r="Z19" s="49">
        <v>0.33</v>
      </c>
      <c r="AA19" s="50" t="s">
        <v>157</v>
      </c>
      <c r="AB19" s="40" t="s">
        <v>144</v>
      </c>
      <c r="AC19" s="219" t="s">
        <v>764</v>
      </c>
      <c r="AD19" s="32">
        <v>1</v>
      </c>
      <c r="AE19" s="5" t="s">
        <v>158</v>
      </c>
      <c r="AF19" s="1"/>
      <c r="AG19" s="1"/>
      <c r="AH19" s="1"/>
      <c r="AI19" s="1"/>
      <c r="AJ19" s="1"/>
    </row>
    <row r="20" spans="1:36" ht="225">
      <c r="A20" s="1"/>
      <c r="B20" s="36"/>
      <c r="C20" s="21" t="s">
        <v>159</v>
      </c>
      <c r="D20" s="22" t="s">
        <v>160</v>
      </c>
      <c r="E20" s="21" t="s">
        <v>161</v>
      </c>
      <c r="F20" s="21" t="s">
        <v>162</v>
      </c>
      <c r="G20" s="38" t="s">
        <v>132</v>
      </c>
      <c r="H20" s="39" t="s">
        <v>133</v>
      </c>
      <c r="I20" s="22" t="s">
        <v>163</v>
      </c>
      <c r="J20" s="21" t="s">
        <v>149</v>
      </c>
      <c r="K20" s="22" t="s">
        <v>35</v>
      </c>
      <c r="L20" s="22" t="s">
        <v>151</v>
      </c>
      <c r="M20" s="24" t="s">
        <v>152</v>
      </c>
      <c r="N20" s="25"/>
      <c r="O20" s="51" t="s">
        <v>164</v>
      </c>
      <c r="P20" s="52">
        <f>AVERAGE(N7:N20)</f>
        <v>0.64200000000000002</v>
      </c>
      <c r="Q20" s="29" t="s">
        <v>165</v>
      </c>
      <c r="R20" s="30" t="s">
        <v>166</v>
      </c>
      <c r="S20" s="29" t="s">
        <v>167</v>
      </c>
      <c r="T20" s="22" t="s">
        <v>140</v>
      </c>
      <c r="U20" s="29" t="s">
        <v>168</v>
      </c>
      <c r="V20" s="30">
        <v>0.33</v>
      </c>
      <c r="W20" s="51" t="s">
        <v>164</v>
      </c>
      <c r="X20" s="52">
        <f>AVERAGE(V7:V20)</f>
        <v>0.72250000000000003</v>
      </c>
      <c r="Y20" s="48" t="s">
        <v>169</v>
      </c>
      <c r="Z20" s="49">
        <v>0.33</v>
      </c>
      <c r="AA20" s="50" t="s">
        <v>170</v>
      </c>
      <c r="AB20" s="40" t="s">
        <v>144</v>
      </c>
      <c r="AC20" s="219" t="s">
        <v>765</v>
      </c>
      <c r="AD20" s="32">
        <v>1</v>
      </c>
      <c r="AE20" s="51" t="s">
        <v>164</v>
      </c>
      <c r="AF20" s="52">
        <f>AVERAGE(AD7:AD20)</f>
        <v>1</v>
      </c>
      <c r="AG20" s="53" t="s">
        <v>171</v>
      </c>
    </row>
    <row r="21" spans="1:36" ht="33.75" customHeight="1">
      <c r="A21" s="1"/>
      <c r="B21" s="273" t="s">
        <v>172</v>
      </c>
      <c r="C21" s="274"/>
      <c r="D21" s="274"/>
      <c r="E21" s="274"/>
      <c r="F21" s="274"/>
      <c r="G21" s="274"/>
      <c r="H21" s="272"/>
      <c r="I21" s="286" t="s">
        <v>5</v>
      </c>
      <c r="J21" s="276"/>
      <c r="K21" s="276"/>
      <c r="L21" s="276"/>
      <c r="M21" s="276"/>
      <c r="N21" s="277"/>
      <c r="O21" s="54"/>
      <c r="P21" s="54"/>
      <c r="Q21" s="278" t="s">
        <v>6</v>
      </c>
      <c r="R21" s="276"/>
      <c r="S21" s="276"/>
      <c r="T21" s="276"/>
      <c r="U21" s="276"/>
      <c r="V21" s="279"/>
      <c r="W21" s="5"/>
      <c r="Y21" s="280" t="s">
        <v>7</v>
      </c>
      <c r="Z21" s="274"/>
      <c r="AA21" s="274"/>
      <c r="AB21" s="274"/>
      <c r="AC21" s="274"/>
      <c r="AD21" s="272"/>
      <c r="AE21" s="5"/>
    </row>
    <row r="22" spans="1:36" ht="58.5" customHeight="1">
      <c r="A22" s="1"/>
      <c r="B22" s="55" t="s">
        <v>8</v>
      </c>
      <c r="C22" s="281" t="s">
        <v>173</v>
      </c>
      <c r="D22" s="272"/>
      <c r="E22" s="56" t="s">
        <v>10</v>
      </c>
      <c r="F22" s="56" t="s">
        <v>174</v>
      </c>
      <c r="G22" s="55" t="s">
        <v>12</v>
      </c>
      <c r="H22" s="55" t="s">
        <v>13</v>
      </c>
      <c r="I22" s="57" t="s">
        <v>14</v>
      </c>
      <c r="J22" s="58" t="s">
        <v>15</v>
      </c>
      <c r="K22" s="58" t="s">
        <v>16</v>
      </c>
      <c r="L22" s="59" t="s">
        <v>17</v>
      </c>
      <c r="M22" s="58" t="s">
        <v>18</v>
      </c>
      <c r="N22" s="58" t="s">
        <v>19</v>
      </c>
      <c r="O22" s="60"/>
      <c r="P22" s="60"/>
      <c r="Q22" s="61" t="s">
        <v>14</v>
      </c>
      <c r="R22" s="62" t="s">
        <v>15</v>
      </c>
      <c r="S22" s="62" t="s">
        <v>16</v>
      </c>
      <c r="T22" s="62" t="s">
        <v>17</v>
      </c>
      <c r="U22" s="62" t="s">
        <v>18</v>
      </c>
      <c r="V22" s="62" t="s">
        <v>19</v>
      </c>
      <c r="W22" s="5"/>
      <c r="Y22" s="18" t="s">
        <v>14</v>
      </c>
      <c r="Z22" s="19" t="s">
        <v>15</v>
      </c>
      <c r="AA22" s="19" t="s">
        <v>16</v>
      </c>
      <c r="AB22" s="19" t="s">
        <v>17</v>
      </c>
      <c r="AC22" s="19" t="s">
        <v>18</v>
      </c>
      <c r="AD22" s="19" t="s">
        <v>19</v>
      </c>
      <c r="AE22" s="5"/>
    </row>
    <row r="23" spans="1:36" ht="303.75" customHeight="1">
      <c r="A23" s="1"/>
      <c r="B23" s="63" t="s">
        <v>175</v>
      </c>
      <c r="C23" s="21" t="s">
        <v>21</v>
      </c>
      <c r="D23" s="22" t="s">
        <v>176</v>
      </c>
      <c r="E23" s="21" t="s">
        <v>177</v>
      </c>
      <c r="F23" s="21" t="s">
        <v>178</v>
      </c>
      <c r="G23" s="38">
        <v>44565</v>
      </c>
      <c r="H23" s="38">
        <v>44651</v>
      </c>
      <c r="I23" s="24" t="s">
        <v>179</v>
      </c>
      <c r="J23" s="25">
        <v>1</v>
      </c>
      <c r="K23" s="24" t="s">
        <v>180</v>
      </c>
      <c r="L23" s="24" t="s">
        <v>181</v>
      </c>
      <c r="M23" s="29" t="s">
        <v>182</v>
      </c>
      <c r="N23" s="64">
        <v>0.8</v>
      </c>
      <c r="O23" s="65"/>
      <c r="P23" s="65"/>
      <c r="Q23" s="29" t="s">
        <v>183</v>
      </c>
      <c r="R23" s="66">
        <v>1</v>
      </c>
      <c r="S23" s="29" t="s">
        <v>184</v>
      </c>
      <c r="T23" s="29" t="s">
        <v>185</v>
      </c>
      <c r="U23" s="67" t="s">
        <v>186</v>
      </c>
      <c r="V23" s="68">
        <v>1</v>
      </c>
      <c r="W23" s="5"/>
      <c r="Y23" s="69" t="s">
        <v>187</v>
      </c>
      <c r="Z23" s="69" t="s">
        <v>26</v>
      </c>
      <c r="AA23" s="69" t="s">
        <v>26</v>
      </c>
      <c r="AB23" s="40" t="s">
        <v>58</v>
      </c>
      <c r="AC23" s="247" t="s">
        <v>779</v>
      </c>
      <c r="AD23" s="32">
        <v>1</v>
      </c>
      <c r="AE23" s="5"/>
    </row>
    <row r="24" spans="1:36" ht="249.6" customHeight="1">
      <c r="A24" s="1"/>
      <c r="B24" s="70"/>
      <c r="C24" s="21" t="s">
        <v>29</v>
      </c>
      <c r="D24" s="22" t="s">
        <v>188</v>
      </c>
      <c r="E24" s="21" t="s">
        <v>189</v>
      </c>
      <c r="F24" s="21" t="s">
        <v>178</v>
      </c>
      <c r="G24" s="38">
        <v>44652</v>
      </c>
      <c r="H24" s="38">
        <v>44925</v>
      </c>
      <c r="I24" s="24" t="s">
        <v>190</v>
      </c>
      <c r="J24" s="25">
        <v>0.6</v>
      </c>
      <c r="K24" s="71" t="s">
        <v>191</v>
      </c>
      <c r="L24" s="24" t="s">
        <v>192</v>
      </c>
      <c r="M24" s="72" t="s">
        <v>193</v>
      </c>
      <c r="N24" s="73">
        <v>0.5</v>
      </c>
      <c r="O24" s="74"/>
      <c r="P24" s="74"/>
      <c r="Q24" s="29" t="s">
        <v>194</v>
      </c>
      <c r="R24" s="66">
        <v>0.38</v>
      </c>
      <c r="S24" s="29" t="s">
        <v>195</v>
      </c>
      <c r="T24" s="29" t="s">
        <v>196</v>
      </c>
      <c r="U24" s="67" t="s">
        <v>197</v>
      </c>
      <c r="V24" s="68">
        <v>0.88</v>
      </c>
      <c r="W24" s="5"/>
      <c r="Y24" s="246" t="s">
        <v>766</v>
      </c>
      <c r="Z24" s="32">
        <v>0.12</v>
      </c>
      <c r="AA24" s="33" t="s">
        <v>198</v>
      </c>
      <c r="AB24" s="250" t="s">
        <v>767</v>
      </c>
      <c r="AC24" s="31" t="s">
        <v>790</v>
      </c>
      <c r="AD24" s="32">
        <v>1</v>
      </c>
      <c r="AE24" s="5"/>
    </row>
    <row r="25" spans="1:36" ht="199.5" customHeight="1">
      <c r="A25" s="1"/>
      <c r="B25" s="75"/>
      <c r="C25" s="21" t="s">
        <v>40</v>
      </c>
      <c r="D25" s="22" t="s">
        <v>199</v>
      </c>
      <c r="E25" s="21" t="s">
        <v>200</v>
      </c>
      <c r="F25" s="21" t="s">
        <v>32</v>
      </c>
      <c r="G25" s="38">
        <v>44545</v>
      </c>
      <c r="H25" s="38">
        <v>44592</v>
      </c>
      <c r="I25" s="24" t="s">
        <v>201</v>
      </c>
      <c r="J25" s="76" t="s">
        <v>202</v>
      </c>
      <c r="K25" s="29" t="s">
        <v>203</v>
      </c>
      <c r="L25" s="29" t="s">
        <v>204</v>
      </c>
      <c r="M25" s="244" t="s">
        <v>760</v>
      </c>
      <c r="N25" s="77">
        <v>1</v>
      </c>
      <c r="O25" s="65"/>
      <c r="P25" s="65"/>
      <c r="Q25" s="22" t="s">
        <v>57</v>
      </c>
      <c r="R25" s="30" t="s">
        <v>26</v>
      </c>
      <c r="S25" s="21" t="s">
        <v>26</v>
      </c>
      <c r="T25" s="22" t="s">
        <v>58</v>
      </c>
      <c r="U25" s="29" t="s">
        <v>205</v>
      </c>
      <c r="V25" s="30">
        <v>1</v>
      </c>
      <c r="W25" s="5"/>
      <c r="Y25" s="40" t="s">
        <v>57</v>
      </c>
      <c r="Z25" s="32" t="s">
        <v>26</v>
      </c>
      <c r="AA25" s="33" t="s">
        <v>26</v>
      </c>
      <c r="AB25" s="40" t="s">
        <v>58</v>
      </c>
      <c r="AC25" s="247" t="s">
        <v>759</v>
      </c>
      <c r="AD25" s="32">
        <v>1</v>
      </c>
      <c r="AE25" s="5"/>
    </row>
    <row r="26" spans="1:36" ht="90" customHeight="1">
      <c r="A26" s="1"/>
      <c r="B26" s="63" t="s">
        <v>206</v>
      </c>
      <c r="C26" s="21" t="s">
        <v>48</v>
      </c>
      <c r="D26" s="22" t="s">
        <v>207</v>
      </c>
      <c r="E26" s="21" t="s">
        <v>208</v>
      </c>
      <c r="F26" s="21" t="s">
        <v>209</v>
      </c>
      <c r="G26" s="38">
        <v>44593</v>
      </c>
      <c r="H26" s="38">
        <v>44925</v>
      </c>
      <c r="I26" s="24" t="s">
        <v>210</v>
      </c>
      <c r="J26" s="25">
        <v>1</v>
      </c>
      <c r="K26" s="24" t="s">
        <v>211</v>
      </c>
      <c r="L26" s="24" t="s">
        <v>212</v>
      </c>
      <c r="M26" s="248" t="s">
        <v>761</v>
      </c>
      <c r="N26" s="78">
        <v>1</v>
      </c>
      <c r="O26" s="65"/>
      <c r="P26" s="65"/>
      <c r="Q26" s="22" t="s">
        <v>57</v>
      </c>
      <c r="R26" s="30" t="s">
        <v>26</v>
      </c>
      <c r="S26" s="21" t="s">
        <v>26</v>
      </c>
      <c r="T26" s="22" t="s">
        <v>58</v>
      </c>
      <c r="U26" s="29" t="s">
        <v>205</v>
      </c>
      <c r="V26" s="30">
        <v>1</v>
      </c>
      <c r="W26" s="5"/>
      <c r="Y26" s="40" t="s">
        <v>57</v>
      </c>
      <c r="Z26" s="32" t="s">
        <v>26</v>
      </c>
      <c r="AA26" s="33" t="s">
        <v>26</v>
      </c>
      <c r="AB26" s="40" t="s">
        <v>58</v>
      </c>
      <c r="AC26" s="247" t="s">
        <v>768</v>
      </c>
      <c r="AD26" s="32">
        <v>1</v>
      </c>
      <c r="AE26" s="5"/>
    </row>
    <row r="27" spans="1:36" ht="284.45" customHeight="1">
      <c r="A27" s="1"/>
      <c r="B27" s="75"/>
      <c r="C27" s="21" t="s">
        <v>60</v>
      </c>
      <c r="D27" s="22" t="s">
        <v>213</v>
      </c>
      <c r="E27" s="21" t="s">
        <v>214</v>
      </c>
      <c r="F27" s="21" t="s">
        <v>215</v>
      </c>
      <c r="G27" s="38">
        <v>44593</v>
      </c>
      <c r="H27" s="38">
        <v>44925</v>
      </c>
      <c r="I27" s="22" t="s">
        <v>216</v>
      </c>
      <c r="J27" s="30">
        <v>0.33</v>
      </c>
      <c r="K27" s="22" t="s">
        <v>217</v>
      </c>
      <c r="L27" s="24" t="s">
        <v>218</v>
      </c>
      <c r="M27" s="24" t="s">
        <v>219</v>
      </c>
      <c r="N27" s="79">
        <v>0.33</v>
      </c>
      <c r="O27" s="80"/>
      <c r="P27" s="80"/>
      <c r="Q27" s="81" t="s">
        <v>220</v>
      </c>
      <c r="R27" s="30">
        <v>0.33</v>
      </c>
      <c r="S27" s="22" t="s">
        <v>221</v>
      </c>
      <c r="T27" s="29" t="s">
        <v>222</v>
      </c>
      <c r="U27" s="106" t="s">
        <v>223</v>
      </c>
      <c r="V27" s="30">
        <v>0.67</v>
      </c>
      <c r="W27" s="5"/>
      <c r="Y27" s="31" t="s">
        <v>224</v>
      </c>
      <c r="Z27" s="49">
        <v>0.33</v>
      </c>
      <c r="AA27" s="31" t="s">
        <v>225</v>
      </c>
      <c r="AB27" s="31" t="s">
        <v>226</v>
      </c>
      <c r="AC27" s="267" t="s">
        <v>780</v>
      </c>
      <c r="AD27" s="32">
        <v>1</v>
      </c>
      <c r="AE27" s="5"/>
    </row>
    <row r="28" spans="1:36" ht="408.6" customHeight="1">
      <c r="A28" s="1"/>
      <c r="B28" s="83" t="s">
        <v>227</v>
      </c>
      <c r="C28" s="21" t="s">
        <v>70</v>
      </c>
      <c r="D28" s="22" t="s">
        <v>228</v>
      </c>
      <c r="E28" s="21" t="s">
        <v>229</v>
      </c>
      <c r="F28" s="21" t="s">
        <v>178</v>
      </c>
      <c r="G28" s="38">
        <v>44652</v>
      </c>
      <c r="H28" s="38">
        <v>44925</v>
      </c>
      <c r="I28" s="43" t="s">
        <v>230</v>
      </c>
      <c r="J28" s="84">
        <v>0.6</v>
      </c>
      <c r="K28" s="24" t="s">
        <v>231</v>
      </c>
      <c r="L28" s="24" t="s">
        <v>232</v>
      </c>
      <c r="M28" s="72" t="s">
        <v>233</v>
      </c>
      <c r="N28" s="73">
        <v>0.5</v>
      </c>
      <c r="O28" s="74"/>
      <c r="P28" s="74"/>
      <c r="Q28" s="85" t="s">
        <v>234</v>
      </c>
      <c r="R28" s="66">
        <v>0.3</v>
      </c>
      <c r="S28" s="85" t="s">
        <v>235</v>
      </c>
      <c r="T28" s="85" t="s">
        <v>236</v>
      </c>
      <c r="U28" s="40" t="s">
        <v>237</v>
      </c>
      <c r="V28" s="30">
        <v>0.8</v>
      </c>
      <c r="W28" s="5"/>
      <c r="Y28" s="31" t="s">
        <v>238</v>
      </c>
      <c r="Z28" s="49">
        <v>0.2</v>
      </c>
      <c r="AA28" s="31" t="s">
        <v>198</v>
      </c>
      <c r="AB28" s="31" t="s">
        <v>239</v>
      </c>
      <c r="AC28" s="31" t="s">
        <v>772</v>
      </c>
      <c r="AD28" s="32">
        <v>1</v>
      </c>
      <c r="AE28" s="5"/>
    </row>
    <row r="29" spans="1:36" ht="110.1" customHeight="1">
      <c r="A29" s="1"/>
      <c r="B29" s="63" t="s">
        <v>240</v>
      </c>
      <c r="C29" s="86" t="s">
        <v>99</v>
      </c>
      <c r="D29" s="22" t="s">
        <v>241</v>
      </c>
      <c r="E29" s="21" t="s">
        <v>242</v>
      </c>
      <c r="F29" s="21" t="s">
        <v>178</v>
      </c>
      <c r="G29" s="38">
        <v>44682</v>
      </c>
      <c r="H29" s="38">
        <v>44925</v>
      </c>
      <c r="I29" s="43" t="s">
        <v>243</v>
      </c>
      <c r="J29" s="84"/>
      <c r="K29" s="24" t="s">
        <v>244</v>
      </c>
      <c r="L29" s="24" t="s">
        <v>245</v>
      </c>
      <c r="M29" s="24" t="s">
        <v>152</v>
      </c>
      <c r="N29" s="87"/>
      <c r="O29" s="88"/>
      <c r="P29" s="88"/>
      <c r="Q29" s="29" t="s">
        <v>246</v>
      </c>
      <c r="R29" s="66">
        <v>1</v>
      </c>
      <c r="S29" s="29" t="s">
        <v>247</v>
      </c>
      <c r="T29" s="85" t="s">
        <v>248</v>
      </c>
      <c r="U29" s="67" t="s">
        <v>249</v>
      </c>
      <c r="V29" s="68">
        <v>1</v>
      </c>
      <c r="W29" s="5"/>
      <c r="Y29" s="40" t="s">
        <v>250</v>
      </c>
      <c r="Z29" s="32" t="s">
        <v>26</v>
      </c>
      <c r="AA29" s="33" t="s">
        <v>26</v>
      </c>
      <c r="AB29" s="40" t="s">
        <v>58</v>
      </c>
      <c r="AC29" s="247" t="s">
        <v>779</v>
      </c>
      <c r="AD29" s="32">
        <v>1</v>
      </c>
      <c r="AE29" s="5"/>
    </row>
    <row r="30" spans="1:36" ht="310.7" customHeight="1">
      <c r="A30" s="1"/>
      <c r="B30" s="75"/>
      <c r="C30" s="21" t="s">
        <v>118</v>
      </c>
      <c r="D30" s="22" t="s">
        <v>251</v>
      </c>
      <c r="E30" s="21" t="s">
        <v>252</v>
      </c>
      <c r="F30" s="21" t="s">
        <v>178</v>
      </c>
      <c r="G30" s="38">
        <v>44682</v>
      </c>
      <c r="H30" s="38">
        <v>44925</v>
      </c>
      <c r="I30" s="43" t="s">
        <v>253</v>
      </c>
      <c r="J30" s="26" t="s">
        <v>26</v>
      </c>
      <c r="K30" s="26" t="s">
        <v>26</v>
      </c>
      <c r="L30" s="45" t="s">
        <v>254</v>
      </c>
      <c r="M30" s="24" t="s">
        <v>152</v>
      </c>
      <c r="N30" s="89"/>
      <c r="O30" s="90" t="s">
        <v>164</v>
      </c>
      <c r="P30" s="91">
        <f>AVERAGE(N23:N30)</f>
        <v>0.68833333333333335</v>
      </c>
      <c r="Q30" s="29" t="s">
        <v>255</v>
      </c>
      <c r="R30" s="66">
        <v>0.3</v>
      </c>
      <c r="S30" s="29" t="s">
        <v>247</v>
      </c>
      <c r="T30" s="85" t="s">
        <v>256</v>
      </c>
      <c r="U30" s="67" t="s">
        <v>257</v>
      </c>
      <c r="V30" s="68">
        <v>0.3</v>
      </c>
      <c r="W30" s="90" t="s">
        <v>164</v>
      </c>
      <c r="X30" s="91">
        <f>AVERAGE(V23:V30)</f>
        <v>0.83124999999999993</v>
      </c>
      <c r="Y30" s="40" t="s">
        <v>258</v>
      </c>
      <c r="Z30" s="32">
        <v>0.7</v>
      </c>
      <c r="AA30" s="33" t="s">
        <v>259</v>
      </c>
      <c r="AB30" s="40" t="s">
        <v>260</v>
      </c>
      <c r="AC30" s="247" t="s">
        <v>771</v>
      </c>
      <c r="AD30" s="32">
        <v>1</v>
      </c>
      <c r="AE30" s="90" t="s">
        <v>164</v>
      </c>
      <c r="AF30" s="91">
        <f>AVERAGE(AD23:AD30)</f>
        <v>1</v>
      </c>
    </row>
    <row r="31" spans="1:36" ht="19.5" customHeight="1">
      <c r="A31" s="1"/>
      <c r="B31" s="273" t="s">
        <v>261</v>
      </c>
      <c r="C31" s="274"/>
      <c r="D31" s="274"/>
      <c r="E31" s="274"/>
      <c r="F31" s="274"/>
      <c r="G31" s="274"/>
      <c r="H31" s="272"/>
      <c r="I31" s="275" t="s">
        <v>5</v>
      </c>
      <c r="J31" s="276"/>
      <c r="K31" s="276"/>
      <c r="L31" s="276"/>
      <c r="M31" s="276"/>
      <c r="N31" s="277"/>
      <c r="O31" s="54"/>
      <c r="P31" s="54"/>
      <c r="Q31" s="278" t="s">
        <v>6</v>
      </c>
      <c r="R31" s="276"/>
      <c r="S31" s="276"/>
      <c r="T31" s="276"/>
      <c r="U31" s="276"/>
      <c r="V31" s="279"/>
      <c r="W31" s="5"/>
      <c r="Y31" s="280" t="s">
        <v>7</v>
      </c>
      <c r="Z31" s="274"/>
      <c r="AA31" s="274"/>
      <c r="AB31" s="274"/>
      <c r="AC31" s="274"/>
      <c r="AD31" s="272"/>
      <c r="AE31" s="5"/>
    </row>
    <row r="32" spans="1:36" ht="51" customHeight="1">
      <c r="A32" s="1"/>
      <c r="B32" s="92" t="s">
        <v>262</v>
      </c>
      <c r="C32" s="281" t="s">
        <v>173</v>
      </c>
      <c r="D32" s="272"/>
      <c r="E32" s="56" t="s">
        <v>10</v>
      </c>
      <c r="F32" s="56" t="s">
        <v>263</v>
      </c>
      <c r="G32" s="55" t="s">
        <v>12</v>
      </c>
      <c r="H32" s="55" t="s">
        <v>13</v>
      </c>
      <c r="I32" s="57" t="s">
        <v>14</v>
      </c>
      <c r="J32" s="58" t="s">
        <v>15</v>
      </c>
      <c r="K32" s="58" t="s">
        <v>16</v>
      </c>
      <c r="L32" s="58" t="s">
        <v>17</v>
      </c>
      <c r="M32" s="58" t="s">
        <v>18</v>
      </c>
      <c r="N32" s="58" t="s">
        <v>19</v>
      </c>
      <c r="O32" s="60"/>
      <c r="P32" s="60"/>
      <c r="Q32" s="61" t="s">
        <v>14</v>
      </c>
      <c r="R32" s="62" t="s">
        <v>15</v>
      </c>
      <c r="S32" s="62" t="s">
        <v>16</v>
      </c>
      <c r="T32" s="62" t="s">
        <v>17</v>
      </c>
      <c r="U32" s="62" t="s">
        <v>18</v>
      </c>
      <c r="V32" s="62" t="s">
        <v>19</v>
      </c>
      <c r="W32" s="5"/>
      <c r="Y32" s="18" t="s">
        <v>14</v>
      </c>
      <c r="Z32" s="19" t="s">
        <v>15</v>
      </c>
      <c r="AA32" s="19" t="s">
        <v>16</v>
      </c>
      <c r="AB32" s="19" t="s">
        <v>17</v>
      </c>
      <c r="AC32" s="19" t="s">
        <v>18</v>
      </c>
      <c r="AD32" s="19" t="s">
        <v>19</v>
      </c>
      <c r="AE32" s="5"/>
    </row>
    <row r="33" spans="1:36" ht="63.75" customHeight="1">
      <c r="A33" s="1"/>
      <c r="B33" s="93" t="s">
        <v>264</v>
      </c>
      <c r="C33" s="21" t="s">
        <v>21</v>
      </c>
      <c r="D33" s="22" t="s">
        <v>265</v>
      </c>
      <c r="E33" s="21" t="s">
        <v>266</v>
      </c>
      <c r="F33" s="21" t="s">
        <v>267</v>
      </c>
      <c r="G33" s="38">
        <v>44573</v>
      </c>
      <c r="H33" s="39">
        <v>44575</v>
      </c>
      <c r="I33" s="22" t="s">
        <v>268</v>
      </c>
      <c r="J33" s="30">
        <v>1</v>
      </c>
      <c r="K33" s="22" t="s">
        <v>269</v>
      </c>
      <c r="L33" s="22" t="s">
        <v>270</v>
      </c>
      <c r="M33" s="24" t="s">
        <v>271</v>
      </c>
      <c r="N33" s="30">
        <v>1</v>
      </c>
      <c r="O33" s="80"/>
      <c r="P33" s="80"/>
      <c r="Q33" s="29" t="s">
        <v>272</v>
      </c>
      <c r="R33" s="30" t="s">
        <v>26</v>
      </c>
      <c r="S33" s="29" t="s">
        <v>273</v>
      </c>
      <c r="T33" s="29" t="s">
        <v>274</v>
      </c>
      <c r="U33" s="22" t="s">
        <v>275</v>
      </c>
      <c r="V33" s="30">
        <v>1</v>
      </c>
      <c r="W33" s="5"/>
      <c r="X33" s="1"/>
      <c r="Y33" s="40" t="s">
        <v>57</v>
      </c>
      <c r="Z33" s="32" t="s">
        <v>26</v>
      </c>
      <c r="AA33" s="33" t="s">
        <v>26</v>
      </c>
      <c r="AB33" s="40" t="s">
        <v>276</v>
      </c>
      <c r="AC33" s="247" t="s">
        <v>759</v>
      </c>
      <c r="AD33" s="32">
        <v>1</v>
      </c>
      <c r="AE33" s="5"/>
      <c r="AF33" s="1"/>
      <c r="AG33" s="1"/>
      <c r="AH33" s="1"/>
      <c r="AI33" s="1"/>
      <c r="AJ33" s="1"/>
    </row>
    <row r="34" spans="1:36" ht="53.25" customHeight="1">
      <c r="A34" s="1"/>
      <c r="B34" s="34"/>
      <c r="C34" s="21" t="s">
        <v>29</v>
      </c>
      <c r="D34" s="22" t="s">
        <v>277</v>
      </c>
      <c r="E34" s="21" t="s">
        <v>278</v>
      </c>
      <c r="F34" s="21" t="s">
        <v>267</v>
      </c>
      <c r="G34" s="38">
        <v>44578</v>
      </c>
      <c r="H34" s="39">
        <v>44610</v>
      </c>
      <c r="I34" s="94" t="s">
        <v>279</v>
      </c>
      <c r="J34" s="30">
        <v>1</v>
      </c>
      <c r="K34" s="22" t="s">
        <v>280</v>
      </c>
      <c r="L34" s="22" t="s">
        <v>281</v>
      </c>
      <c r="M34" s="24" t="s">
        <v>282</v>
      </c>
      <c r="N34" s="30">
        <v>1</v>
      </c>
      <c r="O34" s="80"/>
      <c r="P34" s="80"/>
      <c r="Q34" s="29" t="s">
        <v>272</v>
      </c>
      <c r="R34" s="30" t="s">
        <v>26</v>
      </c>
      <c r="S34" s="29" t="s">
        <v>273</v>
      </c>
      <c r="T34" s="29" t="s">
        <v>283</v>
      </c>
      <c r="U34" s="22" t="s">
        <v>275</v>
      </c>
      <c r="V34" s="30">
        <v>1</v>
      </c>
      <c r="W34" s="5"/>
      <c r="X34" s="1"/>
      <c r="Y34" s="40" t="s">
        <v>57</v>
      </c>
      <c r="Z34" s="32" t="s">
        <v>26</v>
      </c>
      <c r="AA34" s="33" t="s">
        <v>26</v>
      </c>
      <c r="AB34" s="40" t="s">
        <v>276</v>
      </c>
      <c r="AC34" s="247" t="s">
        <v>759</v>
      </c>
      <c r="AD34" s="32">
        <v>1</v>
      </c>
      <c r="AE34" s="5"/>
      <c r="AF34" s="1"/>
      <c r="AG34" s="1"/>
      <c r="AH34" s="1"/>
      <c r="AI34" s="1"/>
      <c r="AJ34" s="1"/>
    </row>
    <row r="35" spans="1:36" ht="187.7" customHeight="1">
      <c r="A35" s="1"/>
      <c r="B35" s="36"/>
      <c r="C35" s="21" t="s">
        <v>40</v>
      </c>
      <c r="D35" s="22" t="s">
        <v>284</v>
      </c>
      <c r="E35" s="21" t="s">
        <v>285</v>
      </c>
      <c r="F35" s="21" t="s">
        <v>267</v>
      </c>
      <c r="G35" s="38">
        <v>44593</v>
      </c>
      <c r="H35" s="39">
        <v>44711</v>
      </c>
      <c r="I35" s="22" t="s">
        <v>286</v>
      </c>
      <c r="J35" s="30">
        <v>0</v>
      </c>
      <c r="K35" s="21" t="s">
        <v>26</v>
      </c>
      <c r="L35" s="22" t="s">
        <v>287</v>
      </c>
      <c r="M35" s="24" t="s">
        <v>288</v>
      </c>
      <c r="N35" s="30">
        <v>0</v>
      </c>
      <c r="O35" s="80"/>
      <c r="P35" s="80"/>
      <c r="Q35" s="29" t="s">
        <v>289</v>
      </c>
      <c r="R35" s="30">
        <v>0.9</v>
      </c>
      <c r="S35" s="29" t="s">
        <v>290</v>
      </c>
      <c r="T35" s="29" t="s">
        <v>291</v>
      </c>
      <c r="U35" s="29" t="s">
        <v>292</v>
      </c>
      <c r="V35" s="30">
        <v>0.9</v>
      </c>
      <c r="W35" s="5"/>
      <c r="X35" s="1"/>
      <c r="Y35" s="40" t="s">
        <v>293</v>
      </c>
      <c r="Z35" s="32">
        <v>0.9</v>
      </c>
      <c r="AA35" s="40" t="s">
        <v>294</v>
      </c>
      <c r="AB35" s="40" t="s">
        <v>769</v>
      </c>
      <c r="AC35" s="24" t="s">
        <v>805</v>
      </c>
      <c r="AD35" s="30">
        <v>0.9</v>
      </c>
      <c r="AE35" s="5"/>
      <c r="AF35" s="1"/>
      <c r="AG35" s="1"/>
      <c r="AH35" s="1"/>
      <c r="AI35" s="1"/>
      <c r="AJ35" s="1"/>
    </row>
    <row r="36" spans="1:36" ht="372.75" customHeight="1">
      <c r="A36" s="1"/>
      <c r="B36" s="20" t="s">
        <v>295</v>
      </c>
      <c r="C36" s="21" t="s">
        <v>48</v>
      </c>
      <c r="D36" s="22" t="s">
        <v>296</v>
      </c>
      <c r="E36" s="21" t="s">
        <v>297</v>
      </c>
      <c r="F36" s="21" t="s">
        <v>298</v>
      </c>
      <c r="G36" s="38">
        <v>44593</v>
      </c>
      <c r="H36" s="39">
        <v>44905</v>
      </c>
      <c r="I36" s="95" t="s">
        <v>299</v>
      </c>
      <c r="J36" s="30">
        <v>0.26079999999999998</v>
      </c>
      <c r="K36" s="22" t="s">
        <v>300</v>
      </c>
      <c r="L36" s="22" t="s">
        <v>301</v>
      </c>
      <c r="M36" s="96" t="s">
        <v>302</v>
      </c>
      <c r="N36" s="78">
        <v>0.26</v>
      </c>
      <c r="O36" s="65"/>
      <c r="P36" s="65"/>
      <c r="Q36" s="29" t="s">
        <v>303</v>
      </c>
      <c r="R36" s="30">
        <v>0.45</v>
      </c>
      <c r="S36" s="29" t="s">
        <v>304</v>
      </c>
      <c r="T36" s="22" t="s">
        <v>305</v>
      </c>
      <c r="U36" s="29" t="s">
        <v>306</v>
      </c>
      <c r="V36" s="30">
        <v>0.71</v>
      </c>
      <c r="W36" s="5"/>
      <c r="X36" s="1"/>
      <c r="Y36" s="40" t="s">
        <v>307</v>
      </c>
      <c r="Z36" s="32">
        <v>0.28999999999999998</v>
      </c>
      <c r="AA36" s="40" t="s">
        <v>308</v>
      </c>
      <c r="AB36" s="40" t="s">
        <v>309</v>
      </c>
      <c r="AC36" s="219" t="s">
        <v>804</v>
      </c>
      <c r="AD36" s="32">
        <v>1</v>
      </c>
      <c r="AE36" s="5"/>
      <c r="AF36" s="1"/>
      <c r="AG36" s="1"/>
      <c r="AH36" s="1"/>
      <c r="AI36" s="1"/>
      <c r="AJ36" s="1"/>
    </row>
    <row r="37" spans="1:36" ht="136.35" customHeight="1">
      <c r="A37" s="1"/>
      <c r="B37" s="34"/>
      <c r="C37" s="21" t="s">
        <v>60</v>
      </c>
      <c r="D37" s="22" t="s">
        <v>310</v>
      </c>
      <c r="E37" s="21" t="s">
        <v>311</v>
      </c>
      <c r="F37" s="21" t="s">
        <v>267</v>
      </c>
      <c r="G37" s="38" t="s">
        <v>312</v>
      </c>
      <c r="H37" s="39" t="s">
        <v>313</v>
      </c>
      <c r="I37" s="94" t="s">
        <v>314</v>
      </c>
      <c r="J37" s="30">
        <v>0.25</v>
      </c>
      <c r="K37" s="22" t="s">
        <v>315</v>
      </c>
      <c r="L37" s="22" t="s">
        <v>316</v>
      </c>
      <c r="M37" s="24" t="s">
        <v>317</v>
      </c>
      <c r="N37" s="25">
        <v>0.25</v>
      </c>
      <c r="O37" s="28"/>
      <c r="P37" s="28"/>
      <c r="Q37" s="29" t="s">
        <v>318</v>
      </c>
      <c r="R37" s="30">
        <v>0.25</v>
      </c>
      <c r="S37" s="29" t="s">
        <v>319</v>
      </c>
      <c r="T37" s="22" t="s">
        <v>320</v>
      </c>
      <c r="U37" s="29" t="s">
        <v>321</v>
      </c>
      <c r="V37" s="30">
        <v>0.5</v>
      </c>
      <c r="W37" s="5"/>
      <c r="X37" s="1"/>
      <c r="Y37" s="40" t="s">
        <v>322</v>
      </c>
      <c r="Z37" s="32">
        <v>0.5</v>
      </c>
      <c r="AA37" s="40" t="s">
        <v>323</v>
      </c>
      <c r="AB37" s="97" t="s">
        <v>324</v>
      </c>
      <c r="AC37" s="219" t="s">
        <v>803</v>
      </c>
      <c r="AD37" s="32">
        <v>1</v>
      </c>
      <c r="AE37" s="5"/>
      <c r="AF37" s="1"/>
      <c r="AG37" s="1"/>
      <c r="AH37" s="1"/>
      <c r="AI37" s="1"/>
      <c r="AJ37" s="1"/>
    </row>
    <row r="38" spans="1:36" ht="148.35" customHeight="1">
      <c r="A38" s="1"/>
      <c r="B38" s="34"/>
      <c r="C38" s="21" t="s">
        <v>325</v>
      </c>
      <c r="D38" s="22" t="s">
        <v>326</v>
      </c>
      <c r="E38" s="21" t="s">
        <v>327</v>
      </c>
      <c r="F38" s="98" t="s">
        <v>328</v>
      </c>
      <c r="G38" s="38">
        <v>44593</v>
      </c>
      <c r="H38" s="39">
        <v>44926</v>
      </c>
      <c r="I38" s="99" t="s">
        <v>329</v>
      </c>
      <c r="J38" s="30">
        <v>0.33</v>
      </c>
      <c r="K38" s="24" t="s">
        <v>330</v>
      </c>
      <c r="L38" s="22" t="s">
        <v>331</v>
      </c>
      <c r="M38" s="24" t="s">
        <v>332</v>
      </c>
      <c r="N38" s="25">
        <v>0.33</v>
      </c>
      <c r="O38" s="28"/>
      <c r="P38" s="28"/>
      <c r="Q38" s="29" t="s">
        <v>333</v>
      </c>
      <c r="R38" s="30">
        <v>0.33300000000000002</v>
      </c>
      <c r="S38" s="37" t="s">
        <v>334</v>
      </c>
      <c r="T38" s="29" t="s">
        <v>335</v>
      </c>
      <c r="U38" s="29" t="s">
        <v>336</v>
      </c>
      <c r="V38" s="30">
        <v>0.67</v>
      </c>
      <c r="W38" s="5"/>
      <c r="Y38" s="100" t="s">
        <v>337</v>
      </c>
      <c r="Z38" s="101">
        <v>0.33</v>
      </c>
      <c r="AA38" s="102" t="s">
        <v>338</v>
      </c>
      <c r="AB38" s="31" t="s">
        <v>339</v>
      </c>
      <c r="AC38" s="31" t="s">
        <v>802</v>
      </c>
      <c r="AD38" s="32">
        <v>1</v>
      </c>
      <c r="AE38" s="5"/>
    </row>
    <row r="39" spans="1:36" ht="150.6" customHeight="1">
      <c r="A39" s="1"/>
      <c r="B39" s="34"/>
      <c r="C39" s="21" t="s">
        <v>340</v>
      </c>
      <c r="D39" s="22" t="s">
        <v>341</v>
      </c>
      <c r="E39" s="21" t="s">
        <v>342</v>
      </c>
      <c r="F39" s="21" t="s">
        <v>267</v>
      </c>
      <c r="G39" s="38" t="s">
        <v>343</v>
      </c>
      <c r="H39" s="39" t="s">
        <v>344</v>
      </c>
      <c r="I39" s="22" t="s">
        <v>345</v>
      </c>
      <c r="J39" s="30">
        <v>0</v>
      </c>
      <c r="K39" s="22" t="s">
        <v>26</v>
      </c>
      <c r="L39" s="22" t="s">
        <v>151</v>
      </c>
      <c r="M39" s="24" t="s">
        <v>152</v>
      </c>
      <c r="N39" s="79"/>
      <c r="O39" s="80"/>
      <c r="P39" s="80"/>
      <c r="Q39" s="29" t="s">
        <v>346</v>
      </c>
      <c r="R39" s="30">
        <v>0.67</v>
      </c>
      <c r="S39" s="103" t="s">
        <v>347</v>
      </c>
      <c r="T39" s="29" t="s">
        <v>348</v>
      </c>
      <c r="U39" s="29" t="s">
        <v>349</v>
      </c>
      <c r="V39" s="30">
        <v>0.67</v>
      </c>
      <c r="W39" s="5"/>
      <c r="Y39" s="100" t="s">
        <v>350</v>
      </c>
      <c r="Z39" s="101">
        <v>0.33</v>
      </c>
      <c r="AA39" s="104" t="s">
        <v>351</v>
      </c>
      <c r="AB39" s="31" t="s">
        <v>352</v>
      </c>
      <c r="AC39" s="31" t="s">
        <v>770</v>
      </c>
      <c r="AD39" s="32">
        <v>1</v>
      </c>
      <c r="AE39" s="5"/>
    </row>
    <row r="40" spans="1:36" ht="86.25" customHeight="1">
      <c r="A40" s="1"/>
      <c r="B40" s="36"/>
      <c r="C40" s="21" t="s">
        <v>353</v>
      </c>
      <c r="D40" s="22" t="s">
        <v>354</v>
      </c>
      <c r="E40" s="21" t="s">
        <v>355</v>
      </c>
      <c r="F40" s="21" t="s">
        <v>356</v>
      </c>
      <c r="G40" s="38">
        <v>44593</v>
      </c>
      <c r="H40" s="39">
        <v>44681</v>
      </c>
      <c r="I40" s="24" t="s">
        <v>357</v>
      </c>
      <c r="J40" s="24" t="s">
        <v>355</v>
      </c>
      <c r="K40" s="24" t="s">
        <v>358</v>
      </c>
      <c r="L40" s="22" t="s">
        <v>359</v>
      </c>
      <c r="M40" s="85" t="s">
        <v>360</v>
      </c>
      <c r="N40" s="84">
        <v>0.8</v>
      </c>
      <c r="O40" s="88"/>
      <c r="P40" s="88"/>
      <c r="Q40" s="29" t="s">
        <v>272</v>
      </c>
      <c r="R40" s="30" t="s">
        <v>26</v>
      </c>
      <c r="S40" s="29" t="s">
        <v>273</v>
      </c>
      <c r="T40" s="29" t="s">
        <v>274</v>
      </c>
      <c r="U40" s="22" t="s">
        <v>361</v>
      </c>
      <c r="V40" s="30">
        <v>1</v>
      </c>
      <c r="W40" s="5"/>
      <c r="Y40" s="40" t="s">
        <v>57</v>
      </c>
      <c r="Z40" s="32" t="s">
        <v>26</v>
      </c>
      <c r="AA40" s="33" t="s">
        <v>26</v>
      </c>
      <c r="AB40" s="40" t="s">
        <v>276</v>
      </c>
      <c r="AC40" s="247" t="s">
        <v>779</v>
      </c>
      <c r="AD40" s="32">
        <v>1</v>
      </c>
      <c r="AE40" s="5"/>
    </row>
    <row r="41" spans="1:36" ht="234" customHeight="1">
      <c r="A41" s="1"/>
      <c r="B41" s="20" t="s">
        <v>362</v>
      </c>
      <c r="C41" s="21" t="s">
        <v>70</v>
      </c>
      <c r="D41" s="29" t="s">
        <v>363</v>
      </c>
      <c r="E41" s="21" t="s">
        <v>364</v>
      </c>
      <c r="F41" s="21" t="s">
        <v>365</v>
      </c>
      <c r="G41" s="38">
        <v>44593</v>
      </c>
      <c r="H41" s="39">
        <v>44905</v>
      </c>
      <c r="I41" s="22" t="s">
        <v>299</v>
      </c>
      <c r="J41" s="30">
        <v>0.26</v>
      </c>
      <c r="K41" s="22" t="s">
        <v>300</v>
      </c>
      <c r="L41" s="22" t="s">
        <v>366</v>
      </c>
      <c r="M41" s="76" t="s">
        <v>367</v>
      </c>
      <c r="N41" s="105">
        <v>0.26</v>
      </c>
      <c r="O41" s="28"/>
      <c r="P41" s="28"/>
      <c r="Q41" s="22" t="s">
        <v>368</v>
      </c>
      <c r="R41" s="30">
        <v>0.45</v>
      </c>
      <c r="S41" s="29" t="s">
        <v>304</v>
      </c>
      <c r="T41" s="22" t="s">
        <v>305</v>
      </c>
      <c r="U41" s="106" t="s">
        <v>369</v>
      </c>
      <c r="V41" s="30">
        <v>0.71</v>
      </c>
      <c r="W41" s="5"/>
      <c r="Y41" s="40" t="s">
        <v>307</v>
      </c>
      <c r="Z41" s="32">
        <v>0.28999999999999998</v>
      </c>
      <c r="AA41" s="40" t="s">
        <v>308</v>
      </c>
      <c r="AB41" s="40" t="s">
        <v>309</v>
      </c>
      <c r="AC41" s="219" t="s">
        <v>801</v>
      </c>
      <c r="AD41" s="32">
        <v>1</v>
      </c>
      <c r="AE41" s="5"/>
    </row>
    <row r="42" spans="1:36" ht="195.6" customHeight="1">
      <c r="A42" s="1"/>
      <c r="B42" s="34"/>
      <c r="C42" s="21" t="s">
        <v>79</v>
      </c>
      <c r="D42" s="22" t="s">
        <v>370</v>
      </c>
      <c r="E42" s="21" t="s">
        <v>371</v>
      </c>
      <c r="F42" s="21" t="s">
        <v>267</v>
      </c>
      <c r="G42" s="38" t="s">
        <v>372</v>
      </c>
      <c r="H42" s="39" t="s">
        <v>373</v>
      </c>
      <c r="I42" s="22" t="s">
        <v>374</v>
      </c>
      <c r="J42" s="30">
        <v>0</v>
      </c>
      <c r="K42" s="22" t="s">
        <v>26</v>
      </c>
      <c r="L42" s="22" t="s">
        <v>151</v>
      </c>
      <c r="M42" s="72" t="s">
        <v>152</v>
      </c>
      <c r="N42" s="89"/>
      <c r="O42" s="5"/>
      <c r="P42" s="5"/>
      <c r="Q42" s="29" t="s">
        <v>375</v>
      </c>
      <c r="R42" s="30">
        <v>0.5</v>
      </c>
      <c r="S42" s="29" t="s">
        <v>376</v>
      </c>
      <c r="T42" s="29" t="s">
        <v>377</v>
      </c>
      <c r="U42" s="29" t="s">
        <v>378</v>
      </c>
      <c r="V42" s="30">
        <v>0.5</v>
      </c>
      <c r="W42" s="5"/>
      <c r="Y42" s="40" t="s">
        <v>379</v>
      </c>
      <c r="Z42" s="32">
        <v>0.5</v>
      </c>
      <c r="AA42" s="40" t="s">
        <v>380</v>
      </c>
      <c r="AB42" s="31" t="s">
        <v>381</v>
      </c>
      <c r="AC42" s="31" t="s">
        <v>800</v>
      </c>
      <c r="AD42" s="32">
        <v>1</v>
      </c>
      <c r="AE42" s="5"/>
    </row>
    <row r="43" spans="1:36" ht="324" customHeight="1">
      <c r="A43" s="1"/>
      <c r="B43" s="93" t="s">
        <v>382</v>
      </c>
      <c r="C43" s="21" t="s">
        <v>99</v>
      </c>
      <c r="D43" s="29" t="s">
        <v>383</v>
      </c>
      <c r="E43" s="21" t="s">
        <v>384</v>
      </c>
      <c r="F43" s="21" t="s">
        <v>267</v>
      </c>
      <c r="G43" s="38" t="s">
        <v>312</v>
      </c>
      <c r="H43" s="39" t="s">
        <v>385</v>
      </c>
      <c r="I43" s="22" t="s">
        <v>386</v>
      </c>
      <c r="J43" s="30">
        <v>0.25</v>
      </c>
      <c r="K43" s="22" t="s">
        <v>387</v>
      </c>
      <c r="L43" s="22" t="s">
        <v>388</v>
      </c>
      <c r="M43" s="24" t="s">
        <v>389</v>
      </c>
      <c r="N43" s="107">
        <v>0.25</v>
      </c>
      <c r="O43" s="28"/>
      <c r="P43" s="28"/>
      <c r="Q43" s="29" t="s">
        <v>390</v>
      </c>
      <c r="R43" s="30">
        <v>0.25</v>
      </c>
      <c r="S43" s="29" t="s">
        <v>391</v>
      </c>
      <c r="T43" s="22" t="s">
        <v>392</v>
      </c>
      <c r="U43" s="29" t="s">
        <v>393</v>
      </c>
      <c r="V43" s="30">
        <v>0.5</v>
      </c>
      <c r="W43" s="5"/>
      <c r="Y43" s="40" t="s">
        <v>394</v>
      </c>
      <c r="Z43" s="251">
        <v>0.5</v>
      </c>
      <c r="AA43" s="40" t="s">
        <v>395</v>
      </c>
      <c r="AB43" s="31" t="s">
        <v>396</v>
      </c>
      <c r="AC43" s="31" t="s">
        <v>799</v>
      </c>
      <c r="AD43" s="251">
        <v>1</v>
      </c>
      <c r="AE43" s="5"/>
    </row>
    <row r="44" spans="1:36" ht="102" customHeight="1">
      <c r="A44" s="1"/>
      <c r="B44" s="34"/>
      <c r="C44" s="21" t="s">
        <v>118</v>
      </c>
      <c r="D44" s="22" t="s">
        <v>397</v>
      </c>
      <c r="E44" s="21" t="s">
        <v>398</v>
      </c>
      <c r="F44" s="21" t="s">
        <v>267</v>
      </c>
      <c r="G44" s="38">
        <v>44576</v>
      </c>
      <c r="H44" s="39">
        <v>44926</v>
      </c>
      <c r="I44" s="22" t="s">
        <v>399</v>
      </c>
      <c r="J44" s="30">
        <v>0.33</v>
      </c>
      <c r="K44" s="22" t="s">
        <v>400</v>
      </c>
      <c r="L44" s="22" t="s">
        <v>401</v>
      </c>
      <c r="M44" s="29" t="s">
        <v>402</v>
      </c>
      <c r="N44" s="78">
        <v>0.33</v>
      </c>
      <c r="O44" s="65"/>
      <c r="P44" s="65"/>
      <c r="Q44" s="108" t="s">
        <v>403</v>
      </c>
      <c r="R44" s="30">
        <v>0.33329999999999999</v>
      </c>
      <c r="S44" s="29" t="s">
        <v>404</v>
      </c>
      <c r="T44" s="22" t="s">
        <v>405</v>
      </c>
      <c r="U44" s="106" t="s">
        <v>406</v>
      </c>
      <c r="V44" s="30">
        <v>0.67</v>
      </c>
      <c r="W44" s="5"/>
      <c r="Y44" s="109" t="s">
        <v>407</v>
      </c>
      <c r="Z44" s="32">
        <v>0.33</v>
      </c>
      <c r="AA44" s="40" t="s">
        <v>408</v>
      </c>
      <c r="AB44" s="31" t="s">
        <v>409</v>
      </c>
      <c r="AC44" s="31" t="s">
        <v>798</v>
      </c>
      <c r="AD44" s="32">
        <v>1</v>
      </c>
      <c r="AE44" s="5"/>
    </row>
    <row r="45" spans="1:36" ht="187.5" customHeight="1">
      <c r="A45" s="1"/>
      <c r="B45" s="34"/>
      <c r="C45" s="21" t="s">
        <v>410</v>
      </c>
      <c r="D45" s="22" t="s">
        <v>411</v>
      </c>
      <c r="E45" s="21" t="s">
        <v>412</v>
      </c>
      <c r="F45" s="21" t="s">
        <v>267</v>
      </c>
      <c r="G45" s="38" t="s">
        <v>312</v>
      </c>
      <c r="H45" s="39" t="s">
        <v>385</v>
      </c>
      <c r="I45" s="22" t="s">
        <v>413</v>
      </c>
      <c r="J45" s="30">
        <v>0.25</v>
      </c>
      <c r="K45" s="22" t="s">
        <v>414</v>
      </c>
      <c r="L45" s="22" t="s">
        <v>415</v>
      </c>
      <c r="M45" s="24" t="s">
        <v>416</v>
      </c>
      <c r="N45" s="25">
        <v>0.25</v>
      </c>
      <c r="O45" s="28"/>
      <c r="P45" s="28"/>
      <c r="Q45" s="29" t="s">
        <v>417</v>
      </c>
      <c r="R45" s="30">
        <v>0.25</v>
      </c>
      <c r="S45" s="29" t="s">
        <v>418</v>
      </c>
      <c r="T45" s="22" t="s">
        <v>419</v>
      </c>
      <c r="U45" s="22" t="s">
        <v>420</v>
      </c>
      <c r="V45" s="30">
        <v>0.5</v>
      </c>
      <c r="W45" s="5"/>
      <c r="Y45" s="40" t="s">
        <v>421</v>
      </c>
      <c r="Z45" s="32">
        <v>0.5</v>
      </c>
      <c r="AA45" s="40" t="s">
        <v>422</v>
      </c>
      <c r="AB45" s="31" t="s">
        <v>423</v>
      </c>
      <c r="AC45" s="266" t="s">
        <v>797</v>
      </c>
      <c r="AD45" s="259">
        <v>1</v>
      </c>
      <c r="AE45" s="5"/>
    </row>
    <row r="46" spans="1:36" ht="44.25" customHeight="1">
      <c r="A46" s="1"/>
      <c r="B46" s="34"/>
      <c r="C46" s="21" t="s">
        <v>424</v>
      </c>
      <c r="D46" s="22" t="s">
        <v>425</v>
      </c>
      <c r="E46" s="21" t="s">
        <v>426</v>
      </c>
      <c r="F46" s="21" t="s">
        <v>356</v>
      </c>
      <c r="G46" s="38">
        <v>44621</v>
      </c>
      <c r="H46" s="39">
        <v>44681</v>
      </c>
      <c r="I46" s="24" t="s">
        <v>427</v>
      </c>
      <c r="J46" s="24" t="s">
        <v>428</v>
      </c>
      <c r="K46" s="24" t="s">
        <v>429</v>
      </c>
      <c r="L46" s="22" t="s">
        <v>430</v>
      </c>
      <c r="M46" s="24" t="s">
        <v>431</v>
      </c>
      <c r="N46" s="30">
        <v>1</v>
      </c>
      <c r="O46" s="80"/>
      <c r="P46" s="80"/>
      <c r="Q46" s="29" t="s">
        <v>272</v>
      </c>
      <c r="R46" s="30" t="s">
        <v>26</v>
      </c>
      <c r="S46" s="29" t="s">
        <v>273</v>
      </c>
      <c r="T46" s="29" t="s">
        <v>274</v>
      </c>
      <c r="U46" s="22" t="s">
        <v>275</v>
      </c>
      <c r="V46" s="30">
        <v>1</v>
      </c>
      <c r="W46" s="5"/>
      <c r="Y46" s="40" t="s">
        <v>57</v>
      </c>
      <c r="Z46" s="32" t="s">
        <v>26</v>
      </c>
      <c r="AA46" s="33" t="s">
        <v>26</v>
      </c>
      <c r="AB46" s="40" t="s">
        <v>276</v>
      </c>
      <c r="AC46" s="247" t="s">
        <v>759</v>
      </c>
      <c r="AD46" s="32">
        <v>1</v>
      </c>
      <c r="AE46" s="5"/>
    </row>
    <row r="47" spans="1:36" ht="92.25" customHeight="1">
      <c r="A47" s="1"/>
      <c r="B47" s="34"/>
      <c r="C47" s="21" t="s">
        <v>432</v>
      </c>
      <c r="D47" s="22" t="s">
        <v>433</v>
      </c>
      <c r="E47" s="21" t="s">
        <v>434</v>
      </c>
      <c r="F47" s="21" t="s">
        <v>267</v>
      </c>
      <c r="G47" s="38">
        <v>44593</v>
      </c>
      <c r="H47" s="39">
        <v>44681</v>
      </c>
      <c r="I47" s="22" t="s">
        <v>435</v>
      </c>
      <c r="J47" s="30">
        <v>1</v>
      </c>
      <c r="K47" s="22" t="s">
        <v>436</v>
      </c>
      <c r="L47" s="22" t="s">
        <v>437</v>
      </c>
      <c r="M47" s="99" t="s">
        <v>438</v>
      </c>
      <c r="N47" s="30">
        <v>1</v>
      </c>
      <c r="O47" s="80"/>
      <c r="P47" s="80"/>
      <c r="Q47" s="29" t="s">
        <v>272</v>
      </c>
      <c r="R47" s="30" t="s">
        <v>26</v>
      </c>
      <c r="S47" s="29" t="s">
        <v>273</v>
      </c>
      <c r="T47" s="29" t="s">
        <v>439</v>
      </c>
      <c r="U47" s="22" t="s">
        <v>275</v>
      </c>
      <c r="V47" s="30">
        <v>1</v>
      </c>
      <c r="W47" s="5"/>
      <c r="Y47" s="40" t="s">
        <v>57</v>
      </c>
      <c r="Z47" s="32" t="s">
        <v>26</v>
      </c>
      <c r="AA47" s="33" t="s">
        <v>26</v>
      </c>
      <c r="AB47" s="40" t="s">
        <v>276</v>
      </c>
      <c r="AC47" s="247" t="s">
        <v>759</v>
      </c>
      <c r="AD47" s="32">
        <v>1</v>
      </c>
      <c r="AE47" s="5"/>
    </row>
    <row r="48" spans="1:36" ht="126" customHeight="1">
      <c r="A48" s="110"/>
      <c r="B48" s="36"/>
      <c r="C48" s="21" t="s">
        <v>440</v>
      </c>
      <c r="D48" s="22" t="s">
        <v>441</v>
      </c>
      <c r="E48" s="21" t="s">
        <v>442</v>
      </c>
      <c r="F48" s="21" t="s">
        <v>267</v>
      </c>
      <c r="G48" s="38">
        <v>44593</v>
      </c>
      <c r="H48" s="39">
        <v>44681</v>
      </c>
      <c r="I48" s="95" t="s">
        <v>443</v>
      </c>
      <c r="J48" s="111">
        <v>0.8</v>
      </c>
      <c r="K48" s="95" t="s">
        <v>444</v>
      </c>
      <c r="L48" s="95" t="s">
        <v>445</v>
      </c>
      <c r="M48" s="99" t="s">
        <v>446</v>
      </c>
      <c r="N48" s="111">
        <v>0.8</v>
      </c>
      <c r="O48" s="112"/>
      <c r="P48" s="112"/>
      <c r="Q48" s="113" t="s">
        <v>447</v>
      </c>
      <c r="R48" s="78" t="s">
        <v>26</v>
      </c>
      <c r="S48" s="114" t="s">
        <v>448</v>
      </c>
      <c r="T48" s="95" t="s">
        <v>449</v>
      </c>
      <c r="U48" s="29" t="s">
        <v>450</v>
      </c>
      <c r="V48" s="78">
        <v>0.8</v>
      </c>
      <c r="W48" s="115"/>
      <c r="X48" s="110"/>
      <c r="Y48" s="116" t="s">
        <v>451</v>
      </c>
      <c r="Z48" s="32">
        <v>0.2</v>
      </c>
      <c r="AA48" s="33" t="s">
        <v>452</v>
      </c>
      <c r="AB48" s="40" t="s">
        <v>453</v>
      </c>
      <c r="AC48" s="31" t="s">
        <v>796</v>
      </c>
      <c r="AD48" s="251">
        <v>1</v>
      </c>
      <c r="AE48" s="115"/>
      <c r="AF48" s="110"/>
      <c r="AG48" s="110"/>
      <c r="AH48" s="110"/>
      <c r="AI48" s="110"/>
      <c r="AJ48" s="110"/>
    </row>
    <row r="49" spans="1:36" ht="69.75" customHeight="1">
      <c r="A49" s="1"/>
      <c r="B49" s="20" t="s">
        <v>454</v>
      </c>
      <c r="C49" s="21" t="s">
        <v>128</v>
      </c>
      <c r="D49" s="22" t="s">
        <v>455</v>
      </c>
      <c r="E49" s="21" t="s">
        <v>456</v>
      </c>
      <c r="F49" s="21" t="s">
        <v>267</v>
      </c>
      <c r="G49" s="38">
        <v>44621</v>
      </c>
      <c r="H49" s="39">
        <v>44773</v>
      </c>
      <c r="I49" s="22" t="s">
        <v>457</v>
      </c>
      <c r="J49" s="30">
        <v>0.5</v>
      </c>
      <c r="K49" s="22" t="s">
        <v>458</v>
      </c>
      <c r="L49" s="22" t="s">
        <v>459</v>
      </c>
      <c r="M49" s="24" t="s">
        <v>460</v>
      </c>
      <c r="N49" s="30">
        <v>0.4</v>
      </c>
      <c r="O49" s="80"/>
      <c r="P49" s="80"/>
      <c r="Q49" s="117" t="s">
        <v>461</v>
      </c>
      <c r="R49" s="30">
        <v>1</v>
      </c>
      <c r="S49" s="29" t="s">
        <v>462</v>
      </c>
      <c r="T49" s="29" t="s">
        <v>463</v>
      </c>
      <c r="U49" s="40" t="s">
        <v>464</v>
      </c>
      <c r="V49" s="30">
        <v>1</v>
      </c>
      <c r="W49" s="5"/>
      <c r="Y49" s="40" t="s">
        <v>57</v>
      </c>
      <c r="Z49" s="32" t="s">
        <v>26</v>
      </c>
      <c r="AA49" s="33" t="s">
        <v>26</v>
      </c>
      <c r="AB49" s="40" t="s">
        <v>276</v>
      </c>
      <c r="AC49" s="247" t="s">
        <v>778</v>
      </c>
      <c r="AD49" s="32">
        <v>1</v>
      </c>
      <c r="AE49" s="5"/>
    </row>
    <row r="50" spans="1:36" ht="71.25" customHeight="1">
      <c r="A50" s="1"/>
      <c r="B50" s="36"/>
      <c r="C50" s="21" t="s">
        <v>146</v>
      </c>
      <c r="D50" s="22" t="s">
        <v>465</v>
      </c>
      <c r="E50" s="21" t="s">
        <v>466</v>
      </c>
      <c r="F50" s="21" t="s">
        <v>267</v>
      </c>
      <c r="G50" s="38">
        <v>44774</v>
      </c>
      <c r="H50" s="39">
        <v>44834</v>
      </c>
      <c r="I50" s="22" t="s">
        <v>467</v>
      </c>
      <c r="J50" s="30">
        <v>0</v>
      </c>
      <c r="K50" s="22" t="s">
        <v>26</v>
      </c>
      <c r="L50" s="22" t="s">
        <v>151</v>
      </c>
      <c r="M50" s="24" t="s">
        <v>152</v>
      </c>
      <c r="N50" s="89"/>
      <c r="O50" s="118" t="s">
        <v>164</v>
      </c>
      <c r="P50" s="119">
        <f>AVERAGE(N33:N50)</f>
        <v>0.52866666666666662</v>
      </c>
      <c r="Q50" s="29" t="s">
        <v>468</v>
      </c>
      <c r="R50" s="30">
        <v>1</v>
      </c>
      <c r="S50" s="29" t="s">
        <v>469</v>
      </c>
      <c r="T50" s="29" t="s">
        <v>470</v>
      </c>
      <c r="U50" s="106" t="s">
        <v>471</v>
      </c>
      <c r="V50" s="30">
        <v>1</v>
      </c>
      <c r="W50" s="118" t="s">
        <v>164</v>
      </c>
      <c r="X50" s="119">
        <f>AVERAGE(V33:V50)</f>
        <v>0.78500000000000003</v>
      </c>
      <c r="Y50" s="40" t="s">
        <v>57</v>
      </c>
      <c r="Z50" s="32" t="s">
        <v>26</v>
      </c>
      <c r="AA50" s="33" t="s">
        <v>26</v>
      </c>
      <c r="AB50" s="40" t="s">
        <v>276</v>
      </c>
      <c r="AC50" s="247" t="s">
        <v>779</v>
      </c>
      <c r="AD50" s="32">
        <v>1</v>
      </c>
      <c r="AE50" s="118" t="s">
        <v>164</v>
      </c>
      <c r="AF50" s="119">
        <f>AVERAGE(AD33:AD50)</f>
        <v>0.99444444444444435</v>
      </c>
    </row>
    <row r="51" spans="1:36" ht="75.75" customHeight="1">
      <c r="A51" s="1"/>
      <c r="B51" s="273" t="s">
        <v>472</v>
      </c>
      <c r="C51" s="274"/>
      <c r="D51" s="274"/>
      <c r="E51" s="274"/>
      <c r="F51" s="274"/>
      <c r="G51" s="274"/>
      <c r="H51" s="272"/>
      <c r="I51" s="282" t="s">
        <v>5</v>
      </c>
      <c r="J51" s="276"/>
      <c r="K51" s="276"/>
      <c r="L51" s="276"/>
      <c r="M51" s="276"/>
      <c r="N51" s="277"/>
      <c r="O51" s="54"/>
      <c r="P51" s="54"/>
      <c r="Q51" s="278" t="s">
        <v>6</v>
      </c>
      <c r="R51" s="276"/>
      <c r="S51" s="276"/>
      <c r="T51" s="276"/>
      <c r="U51" s="276"/>
      <c r="V51" s="279"/>
      <c r="W51" s="5"/>
      <c r="Y51" s="280" t="s">
        <v>7</v>
      </c>
      <c r="Z51" s="274"/>
      <c r="AA51" s="274"/>
      <c r="AB51" s="274"/>
      <c r="AC51" s="274"/>
      <c r="AD51" s="272"/>
      <c r="AE51" s="5"/>
    </row>
    <row r="52" spans="1:36" ht="50.25" customHeight="1">
      <c r="A52" s="1"/>
      <c r="B52" s="92" t="s">
        <v>262</v>
      </c>
      <c r="C52" s="281" t="s">
        <v>9</v>
      </c>
      <c r="D52" s="272"/>
      <c r="E52" s="56" t="s">
        <v>473</v>
      </c>
      <c r="F52" s="56" t="s">
        <v>263</v>
      </c>
      <c r="G52" s="55" t="s">
        <v>12</v>
      </c>
      <c r="H52" s="55" t="s">
        <v>13</v>
      </c>
      <c r="I52" s="57" t="s">
        <v>14</v>
      </c>
      <c r="J52" s="58" t="s">
        <v>15</v>
      </c>
      <c r="K52" s="58" t="s">
        <v>16</v>
      </c>
      <c r="L52" s="58" t="s">
        <v>17</v>
      </c>
      <c r="M52" s="58" t="s">
        <v>18</v>
      </c>
      <c r="N52" s="58" t="s">
        <v>19</v>
      </c>
      <c r="O52" s="60"/>
      <c r="P52" s="60"/>
      <c r="Q52" s="61" t="s">
        <v>14</v>
      </c>
      <c r="R52" s="62" t="s">
        <v>15</v>
      </c>
      <c r="S52" s="62" t="s">
        <v>16</v>
      </c>
      <c r="T52" s="62" t="s">
        <v>17</v>
      </c>
      <c r="U52" s="62" t="s">
        <v>18</v>
      </c>
      <c r="V52" s="62" t="s">
        <v>19</v>
      </c>
      <c r="W52" s="5"/>
      <c r="Y52" s="18" t="s">
        <v>14</v>
      </c>
      <c r="Z52" s="19" t="s">
        <v>15</v>
      </c>
      <c r="AA52" s="19" t="s">
        <v>16</v>
      </c>
      <c r="AB52" s="19" t="s">
        <v>17</v>
      </c>
      <c r="AC52" s="19" t="s">
        <v>18</v>
      </c>
      <c r="AD52" s="19" t="s">
        <v>19</v>
      </c>
      <c r="AE52" s="5"/>
    </row>
    <row r="53" spans="1:36" ht="219" customHeight="1">
      <c r="A53" s="1"/>
      <c r="B53" s="120" t="s">
        <v>474</v>
      </c>
      <c r="C53" s="21" t="s">
        <v>21</v>
      </c>
      <c r="D53" s="121" t="s">
        <v>475</v>
      </c>
      <c r="E53" s="20" t="s">
        <v>476</v>
      </c>
      <c r="F53" s="20" t="s">
        <v>477</v>
      </c>
      <c r="G53" s="39">
        <v>44576</v>
      </c>
      <c r="H53" s="122">
        <v>44925</v>
      </c>
      <c r="I53" s="24" t="s">
        <v>478</v>
      </c>
      <c r="J53" s="24" t="s">
        <v>479</v>
      </c>
      <c r="K53" s="24" t="s">
        <v>480</v>
      </c>
      <c r="L53" s="22" t="s">
        <v>481</v>
      </c>
      <c r="M53" s="29" t="s">
        <v>482</v>
      </c>
      <c r="N53" s="25">
        <v>0.33</v>
      </c>
      <c r="O53" s="28"/>
      <c r="P53" s="28"/>
      <c r="Q53" s="123" t="s">
        <v>483</v>
      </c>
      <c r="R53" s="30">
        <v>0.33300000000000002</v>
      </c>
      <c r="S53" s="37" t="s">
        <v>484</v>
      </c>
      <c r="T53" s="22" t="s">
        <v>481</v>
      </c>
      <c r="U53" s="106" t="s">
        <v>485</v>
      </c>
      <c r="V53" s="78">
        <v>0.67</v>
      </c>
      <c r="W53" s="5"/>
      <c r="Y53" s="31" t="s">
        <v>486</v>
      </c>
      <c r="Z53" s="124" t="s">
        <v>487</v>
      </c>
      <c r="AA53" s="125" t="s">
        <v>488</v>
      </c>
      <c r="AB53" s="40" t="s">
        <v>489</v>
      </c>
      <c r="AC53" s="31" t="s">
        <v>795</v>
      </c>
      <c r="AD53" s="32">
        <v>1</v>
      </c>
      <c r="AE53" s="5" t="s">
        <v>490</v>
      </c>
    </row>
    <row r="54" spans="1:36" ht="187.5" customHeight="1">
      <c r="A54" s="1"/>
      <c r="B54" s="126"/>
      <c r="C54" s="21" t="s">
        <v>29</v>
      </c>
      <c r="D54" s="22" t="s">
        <v>491</v>
      </c>
      <c r="E54" s="21" t="s">
        <v>492</v>
      </c>
      <c r="F54" s="127" t="s">
        <v>493</v>
      </c>
      <c r="G54" s="128">
        <v>44564</v>
      </c>
      <c r="H54" s="39">
        <v>44926</v>
      </c>
      <c r="I54" s="22" t="s">
        <v>494</v>
      </c>
      <c r="J54" s="129">
        <v>0.33339999999999997</v>
      </c>
      <c r="K54" s="22" t="s">
        <v>495</v>
      </c>
      <c r="L54" s="22" t="s">
        <v>496</v>
      </c>
      <c r="M54" s="76" t="s">
        <v>497</v>
      </c>
      <c r="N54" s="25">
        <v>0.33</v>
      </c>
      <c r="O54" s="28"/>
      <c r="P54" s="28"/>
      <c r="Q54" s="123" t="s">
        <v>498</v>
      </c>
      <c r="R54" s="78">
        <v>0.33</v>
      </c>
      <c r="S54" s="29" t="s">
        <v>499</v>
      </c>
      <c r="T54" s="22" t="s">
        <v>500</v>
      </c>
      <c r="U54" s="40" t="s">
        <v>501</v>
      </c>
      <c r="V54" s="78">
        <v>0.67</v>
      </c>
      <c r="W54" s="5"/>
      <c r="Y54" s="24" t="s">
        <v>502</v>
      </c>
      <c r="Z54" s="130">
        <v>0.33</v>
      </c>
      <c r="AA54" s="131" t="s">
        <v>503</v>
      </c>
      <c r="AB54" s="131" t="s">
        <v>504</v>
      </c>
      <c r="AC54" s="131" t="s">
        <v>794</v>
      </c>
      <c r="AD54" s="130">
        <v>1</v>
      </c>
      <c r="AE54" s="5" t="s">
        <v>505</v>
      </c>
    </row>
    <row r="55" spans="1:36" ht="252.75" customHeight="1">
      <c r="A55" s="132"/>
      <c r="B55" s="133"/>
      <c r="C55" s="134" t="s">
        <v>40</v>
      </c>
      <c r="D55" s="135" t="s">
        <v>506</v>
      </c>
      <c r="E55" s="136" t="s">
        <v>507</v>
      </c>
      <c r="F55" s="134" t="s">
        <v>508</v>
      </c>
      <c r="G55" s="137">
        <v>44576</v>
      </c>
      <c r="H55" s="138">
        <v>44925</v>
      </c>
      <c r="I55" s="135" t="s">
        <v>509</v>
      </c>
      <c r="J55" s="139">
        <v>0.33329999999999999</v>
      </c>
      <c r="K55" s="140" t="s">
        <v>510</v>
      </c>
      <c r="L55" s="135" t="s">
        <v>511</v>
      </c>
      <c r="M55" s="141" t="s">
        <v>512</v>
      </c>
      <c r="N55" s="139">
        <v>0.33</v>
      </c>
      <c r="O55" s="142"/>
      <c r="P55" s="142"/>
      <c r="Q55" s="143" t="s">
        <v>513</v>
      </c>
      <c r="R55" s="144">
        <v>0.66600000000000004</v>
      </c>
      <c r="S55" s="145" t="s">
        <v>514</v>
      </c>
      <c r="T55" s="135" t="s">
        <v>500</v>
      </c>
      <c r="U55" s="82" t="s">
        <v>515</v>
      </c>
      <c r="V55" s="146">
        <v>0.67</v>
      </c>
      <c r="W55" s="147"/>
      <c r="X55" s="148"/>
      <c r="Y55" s="156" t="s">
        <v>516</v>
      </c>
      <c r="Z55" s="130">
        <v>0.33</v>
      </c>
      <c r="AA55" s="149" t="s">
        <v>510</v>
      </c>
      <c r="AB55" s="40" t="s">
        <v>500</v>
      </c>
      <c r="AC55" s="219" t="s">
        <v>793</v>
      </c>
      <c r="AD55" s="261">
        <v>1</v>
      </c>
      <c r="AE55" s="147"/>
      <c r="AF55" s="148"/>
      <c r="AG55" s="132"/>
      <c r="AH55" s="132"/>
      <c r="AI55" s="132"/>
      <c r="AJ55" s="132"/>
    </row>
    <row r="56" spans="1:36" ht="180" customHeight="1">
      <c r="A56" s="132"/>
      <c r="B56" s="150" t="s">
        <v>517</v>
      </c>
      <c r="C56" s="134" t="s">
        <v>48</v>
      </c>
      <c r="D56" s="151" t="s">
        <v>518</v>
      </c>
      <c r="E56" s="152" t="s">
        <v>519</v>
      </c>
      <c r="F56" s="134" t="s">
        <v>267</v>
      </c>
      <c r="G56" s="137">
        <v>44576</v>
      </c>
      <c r="H56" s="138">
        <v>44925</v>
      </c>
      <c r="I56" s="135" t="s">
        <v>520</v>
      </c>
      <c r="J56" s="153">
        <v>0.36359999999999998</v>
      </c>
      <c r="K56" s="135" t="s">
        <v>521</v>
      </c>
      <c r="L56" s="135" t="s">
        <v>522</v>
      </c>
      <c r="M56" s="141" t="s">
        <v>523</v>
      </c>
      <c r="N56" s="139">
        <v>0.36</v>
      </c>
      <c r="O56" s="142"/>
      <c r="P56" s="142"/>
      <c r="Q56" s="154" t="s">
        <v>524</v>
      </c>
      <c r="R56" s="146">
        <v>0.36</v>
      </c>
      <c r="S56" s="155" t="s">
        <v>525</v>
      </c>
      <c r="T56" s="135" t="s">
        <v>526</v>
      </c>
      <c r="U56" s="143" t="s">
        <v>527</v>
      </c>
      <c r="V56" s="146">
        <v>0.73</v>
      </c>
      <c r="W56" s="147"/>
      <c r="X56" s="148"/>
      <c r="Y56" s="156" t="s">
        <v>528</v>
      </c>
      <c r="Z56" s="130">
        <v>0.27</v>
      </c>
      <c r="AA56" s="149" t="s">
        <v>777</v>
      </c>
      <c r="AB56" s="40" t="s">
        <v>529</v>
      </c>
      <c r="AC56" s="109" t="s">
        <v>775</v>
      </c>
      <c r="AD56" s="261">
        <v>1</v>
      </c>
      <c r="AE56" s="147"/>
      <c r="AF56" s="148"/>
      <c r="AG56" s="132"/>
      <c r="AH56" s="132"/>
      <c r="AI56" s="132"/>
      <c r="AJ56" s="132"/>
    </row>
    <row r="57" spans="1:36" ht="156.6" customHeight="1">
      <c r="A57" s="132"/>
      <c r="B57" s="158" t="s">
        <v>530</v>
      </c>
      <c r="C57" s="134" t="s">
        <v>70</v>
      </c>
      <c r="D57" s="135" t="s">
        <v>531</v>
      </c>
      <c r="E57" s="136" t="s">
        <v>532</v>
      </c>
      <c r="F57" s="134" t="s">
        <v>533</v>
      </c>
      <c r="G57" s="159">
        <v>44581</v>
      </c>
      <c r="H57" s="160">
        <v>44926</v>
      </c>
      <c r="I57" s="135" t="s">
        <v>534</v>
      </c>
      <c r="J57" s="153">
        <v>0.3</v>
      </c>
      <c r="K57" s="135" t="s">
        <v>535</v>
      </c>
      <c r="L57" s="135" t="s">
        <v>536</v>
      </c>
      <c r="M57" s="141" t="s">
        <v>537</v>
      </c>
      <c r="N57" s="139">
        <v>0.3</v>
      </c>
      <c r="O57" s="142"/>
      <c r="P57" s="142"/>
      <c r="Q57" s="135" t="s">
        <v>538</v>
      </c>
      <c r="R57" s="153">
        <v>0.7</v>
      </c>
      <c r="S57" s="135" t="s">
        <v>539</v>
      </c>
      <c r="T57" s="135" t="s">
        <v>540</v>
      </c>
      <c r="U57" s="143" t="s">
        <v>541</v>
      </c>
      <c r="V57" s="153">
        <v>1</v>
      </c>
      <c r="W57" s="147"/>
      <c r="X57" s="148"/>
      <c r="Y57" s="156" t="s">
        <v>542</v>
      </c>
      <c r="Z57" s="161">
        <v>1</v>
      </c>
      <c r="AA57" s="149" t="s">
        <v>543</v>
      </c>
      <c r="AB57" s="40" t="s">
        <v>776</v>
      </c>
      <c r="AC57" s="267" t="s">
        <v>806</v>
      </c>
      <c r="AD57" s="32">
        <v>1</v>
      </c>
      <c r="AE57" s="147"/>
      <c r="AF57" s="148"/>
      <c r="AG57" s="132"/>
      <c r="AH57" s="132"/>
      <c r="AI57" s="132"/>
      <c r="AJ57" s="132"/>
    </row>
    <row r="58" spans="1:36" ht="135.75" customHeight="1">
      <c r="A58" s="132"/>
      <c r="B58" s="162"/>
      <c r="C58" s="163" t="s">
        <v>79</v>
      </c>
      <c r="D58" s="135" t="s">
        <v>544</v>
      </c>
      <c r="E58" s="136" t="s">
        <v>545</v>
      </c>
      <c r="F58" s="134" t="s">
        <v>546</v>
      </c>
      <c r="G58" s="159">
        <v>44581</v>
      </c>
      <c r="H58" s="160">
        <v>44926</v>
      </c>
      <c r="I58" s="135" t="s">
        <v>547</v>
      </c>
      <c r="J58" s="164">
        <v>0.2</v>
      </c>
      <c r="K58" s="165" t="s">
        <v>548</v>
      </c>
      <c r="L58" s="135" t="s">
        <v>549</v>
      </c>
      <c r="M58" s="141" t="s">
        <v>550</v>
      </c>
      <c r="N58" s="139">
        <v>0.2</v>
      </c>
      <c r="O58" s="142"/>
      <c r="P58" s="142"/>
      <c r="Q58" s="166" t="s">
        <v>551</v>
      </c>
      <c r="R58" s="153">
        <v>0.5</v>
      </c>
      <c r="S58" s="166" t="s">
        <v>552</v>
      </c>
      <c r="T58" s="135" t="s">
        <v>553</v>
      </c>
      <c r="U58" s="106" t="s">
        <v>554</v>
      </c>
      <c r="V58" s="146">
        <v>0.7</v>
      </c>
      <c r="W58" s="167"/>
      <c r="X58" s="148"/>
      <c r="Y58" s="168" t="s">
        <v>555</v>
      </c>
      <c r="Z58" s="101">
        <v>0.3</v>
      </c>
      <c r="AA58" s="169" t="s">
        <v>556</v>
      </c>
      <c r="AB58" s="40" t="s">
        <v>557</v>
      </c>
      <c r="AC58" s="40" t="s">
        <v>807</v>
      </c>
      <c r="AD58" s="32">
        <v>1</v>
      </c>
      <c r="AE58" s="167"/>
      <c r="AF58" s="148"/>
      <c r="AG58" s="132"/>
      <c r="AH58" s="132"/>
      <c r="AI58" s="132"/>
      <c r="AJ58" s="132"/>
    </row>
    <row r="59" spans="1:36" ht="187.35" customHeight="1">
      <c r="A59" s="132"/>
      <c r="B59" s="158" t="s">
        <v>558</v>
      </c>
      <c r="C59" s="134" t="s">
        <v>99</v>
      </c>
      <c r="D59" s="135" t="s">
        <v>559</v>
      </c>
      <c r="E59" s="254" t="s">
        <v>560</v>
      </c>
      <c r="F59" s="134" t="s">
        <v>561</v>
      </c>
      <c r="G59" s="137">
        <v>44563</v>
      </c>
      <c r="H59" s="170">
        <v>44925</v>
      </c>
      <c r="I59" s="141" t="s">
        <v>562</v>
      </c>
      <c r="J59" s="139">
        <v>0.33</v>
      </c>
      <c r="K59" s="141" t="s">
        <v>563</v>
      </c>
      <c r="L59" s="135" t="s">
        <v>564</v>
      </c>
      <c r="M59" s="143" t="s">
        <v>565</v>
      </c>
      <c r="N59" s="139">
        <v>0.33</v>
      </c>
      <c r="O59" s="142"/>
      <c r="P59" s="142"/>
      <c r="Q59" s="171" t="s">
        <v>566</v>
      </c>
      <c r="R59" s="146">
        <v>0.33</v>
      </c>
      <c r="S59" s="166" t="s">
        <v>567</v>
      </c>
      <c r="T59" s="135" t="s">
        <v>568</v>
      </c>
      <c r="U59" s="143" t="s">
        <v>569</v>
      </c>
      <c r="V59" s="146">
        <v>0.67</v>
      </c>
      <c r="W59" s="147"/>
      <c r="X59" s="148"/>
      <c r="Y59" s="168" t="s">
        <v>567</v>
      </c>
      <c r="Z59" s="101">
        <v>0.37</v>
      </c>
      <c r="AA59" s="252" t="s">
        <v>567</v>
      </c>
      <c r="AB59" s="270" t="s">
        <v>813</v>
      </c>
      <c r="AC59" s="269" t="s">
        <v>808</v>
      </c>
      <c r="AD59" s="32">
        <v>1</v>
      </c>
      <c r="AE59" s="147" t="s">
        <v>570</v>
      </c>
      <c r="AF59" s="148"/>
      <c r="AG59" s="132"/>
      <c r="AH59" s="132"/>
      <c r="AI59" s="132"/>
      <c r="AJ59" s="132"/>
    </row>
    <row r="60" spans="1:36" ht="186" customHeight="1">
      <c r="A60" s="132"/>
      <c r="B60" s="162"/>
      <c r="C60" s="134" t="s">
        <v>118</v>
      </c>
      <c r="D60" s="135" t="s">
        <v>571</v>
      </c>
      <c r="E60" s="254" t="s">
        <v>572</v>
      </c>
      <c r="F60" s="134" t="s">
        <v>561</v>
      </c>
      <c r="G60" s="137">
        <v>44563</v>
      </c>
      <c r="H60" s="170">
        <v>44925</v>
      </c>
      <c r="I60" s="141" t="s">
        <v>562</v>
      </c>
      <c r="J60" s="139">
        <v>0.33</v>
      </c>
      <c r="K60" s="141" t="s">
        <v>563</v>
      </c>
      <c r="L60" s="135" t="s">
        <v>564</v>
      </c>
      <c r="M60" s="143" t="s">
        <v>573</v>
      </c>
      <c r="N60" s="139">
        <v>0.33</v>
      </c>
      <c r="O60" s="142"/>
      <c r="P60" s="142"/>
      <c r="Q60" s="166" t="s">
        <v>574</v>
      </c>
      <c r="R60" s="146">
        <v>0.33</v>
      </c>
      <c r="S60" s="166" t="s">
        <v>567</v>
      </c>
      <c r="T60" s="135" t="s">
        <v>568</v>
      </c>
      <c r="U60" s="143" t="s">
        <v>575</v>
      </c>
      <c r="V60" s="146">
        <v>0.67</v>
      </c>
      <c r="W60" s="147"/>
      <c r="X60" s="148"/>
      <c r="Y60" s="168" t="s">
        <v>567</v>
      </c>
      <c r="Z60" s="101">
        <v>0.37</v>
      </c>
      <c r="AA60" s="168" t="s">
        <v>567</v>
      </c>
      <c r="AB60" s="270" t="s">
        <v>814</v>
      </c>
      <c r="AC60" s="269" t="s">
        <v>809</v>
      </c>
      <c r="AD60" s="32">
        <v>1</v>
      </c>
      <c r="AE60" s="147" t="s">
        <v>570</v>
      </c>
      <c r="AF60" s="148"/>
      <c r="AG60" s="132"/>
      <c r="AH60" s="132"/>
      <c r="AI60" s="132"/>
      <c r="AJ60" s="132"/>
    </row>
    <row r="61" spans="1:36" ht="99" customHeight="1">
      <c r="A61" s="132"/>
      <c r="B61" s="158" t="s">
        <v>576</v>
      </c>
      <c r="C61" s="172" t="s">
        <v>128</v>
      </c>
      <c r="D61" s="173" t="s">
        <v>577</v>
      </c>
      <c r="E61" s="174" t="s">
        <v>578</v>
      </c>
      <c r="F61" s="134" t="s">
        <v>267</v>
      </c>
      <c r="G61" s="175" t="s">
        <v>312</v>
      </c>
      <c r="H61" s="137" t="s">
        <v>385</v>
      </c>
      <c r="I61" s="135" t="s">
        <v>579</v>
      </c>
      <c r="J61" s="153">
        <v>0.25</v>
      </c>
      <c r="K61" s="135" t="s">
        <v>580</v>
      </c>
      <c r="L61" s="135" t="s">
        <v>388</v>
      </c>
      <c r="M61" s="141" t="s">
        <v>581</v>
      </c>
      <c r="N61" s="146">
        <v>0.25</v>
      </c>
      <c r="O61" s="176" t="s">
        <v>164</v>
      </c>
      <c r="P61" s="177">
        <f>AVERAGE(N53:N61)</f>
        <v>0.3066666666666667</v>
      </c>
      <c r="Q61" s="155" t="s">
        <v>582</v>
      </c>
      <c r="R61" s="146">
        <v>0.25</v>
      </c>
      <c r="S61" s="178" t="s">
        <v>583</v>
      </c>
      <c r="T61" s="135" t="s">
        <v>584</v>
      </c>
      <c r="U61" s="135" t="s">
        <v>585</v>
      </c>
      <c r="V61" s="146">
        <v>0.5</v>
      </c>
      <c r="W61" s="176" t="s">
        <v>164</v>
      </c>
      <c r="X61" s="179">
        <f>AVERAGE(V53:V61)</f>
        <v>0.69777777777777783</v>
      </c>
      <c r="Y61" s="180" t="s">
        <v>586</v>
      </c>
      <c r="Z61" s="101">
        <v>0.5</v>
      </c>
      <c r="AA61" s="253" t="s">
        <v>587</v>
      </c>
      <c r="AB61" s="40" t="s">
        <v>588</v>
      </c>
      <c r="AC61" s="219" t="s">
        <v>810</v>
      </c>
      <c r="AD61" s="32">
        <v>1</v>
      </c>
      <c r="AE61" s="176" t="s">
        <v>164</v>
      </c>
      <c r="AF61" s="181">
        <f>AVERAGE(AD53:AD61)</f>
        <v>1</v>
      </c>
      <c r="AG61" s="132"/>
      <c r="AH61" s="132"/>
      <c r="AI61" s="132"/>
      <c r="AJ61" s="132"/>
    </row>
    <row r="62" spans="1:36" ht="60" customHeight="1">
      <c r="A62" s="1"/>
      <c r="B62" s="271" t="s">
        <v>589</v>
      </c>
      <c r="C62" s="274"/>
      <c r="D62" s="274"/>
      <c r="E62" s="274"/>
      <c r="F62" s="274"/>
      <c r="G62" s="274"/>
      <c r="H62" s="272"/>
      <c r="I62" s="275" t="s">
        <v>5</v>
      </c>
      <c r="J62" s="276"/>
      <c r="K62" s="276"/>
      <c r="L62" s="276"/>
      <c r="M62" s="276"/>
      <c r="N62" s="277"/>
      <c r="O62" s="54"/>
      <c r="P62" s="54"/>
      <c r="Q62" s="278" t="s">
        <v>6</v>
      </c>
      <c r="R62" s="276"/>
      <c r="S62" s="276"/>
      <c r="T62" s="276"/>
      <c r="U62" s="276"/>
      <c r="V62" s="279"/>
      <c r="W62" s="5"/>
      <c r="Y62" s="280" t="s">
        <v>7</v>
      </c>
      <c r="Z62" s="274"/>
      <c r="AA62" s="274"/>
      <c r="AB62" s="274"/>
      <c r="AC62" s="274"/>
      <c r="AD62" s="272"/>
      <c r="AE62" s="5"/>
    </row>
    <row r="63" spans="1:36" ht="78" customHeight="1">
      <c r="A63" s="1"/>
      <c r="B63" s="56" t="s">
        <v>590</v>
      </c>
      <c r="C63" s="271" t="s">
        <v>173</v>
      </c>
      <c r="D63" s="272"/>
      <c r="E63" s="56" t="s">
        <v>10</v>
      </c>
      <c r="F63" s="56" t="s">
        <v>591</v>
      </c>
      <c r="G63" s="55" t="s">
        <v>12</v>
      </c>
      <c r="H63" s="55" t="s">
        <v>13</v>
      </c>
      <c r="I63" s="57" t="s">
        <v>14</v>
      </c>
      <c r="J63" s="58" t="s">
        <v>15</v>
      </c>
      <c r="K63" s="58" t="s">
        <v>16</v>
      </c>
      <c r="L63" s="58" t="s">
        <v>17</v>
      </c>
      <c r="M63" s="58" t="s">
        <v>18</v>
      </c>
      <c r="N63" s="58" t="s">
        <v>19</v>
      </c>
      <c r="O63" s="60"/>
      <c r="P63" s="60"/>
      <c r="Q63" s="61" t="s">
        <v>14</v>
      </c>
      <c r="R63" s="62" t="s">
        <v>15</v>
      </c>
      <c r="S63" s="62" t="s">
        <v>16</v>
      </c>
      <c r="T63" s="62" t="s">
        <v>17</v>
      </c>
      <c r="U63" s="62" t="s">
        <v>18</v>
      </c>
      <c r="V63" s="62" t="s">
        <v>19</v>
      </c>
      <c r="W63" s="5"/>
      <c r="Y63" s="18" t="s">
        <v>14</v>
      </c>
      <c r="Z63" s="19" t="s">
        <v>15</v>
      </c>
      <c r="AA63" s="19" t="s">
        <v>16</v>
      </c>
      <c r="AB63" s="19" t="s">
        <v>17</v>
      </c>
      <c r="AC63" s="19" t="s">
        <v>18</v>
      </c>
      <c r="AD63" s="19" t="s">
        <v>19</v>
      </c>
      <c r="AE63" s="5"/>
    </row>
    <row r="64" spans="1:36" ht="381" customHeight="1">
      <c r="A64" s="132"/>
      <c r="B64" s="135" t="s">
        <v>592</v>
      </c>
      <c r="C64" s="134" t="s">
        <v>21</v>
      </c>
      <c r="D64" s="135" t="s">
        <v>593</v>
      </c>
      <c r="E64" s="134" t="s">
        <v>594</v>
      </c>
      <c r="F64" s="134" t="s">
        <v>595</v>
      </c>
      <c r="G64" s="137">
        <v>44578</v>
      </c>
      <c r="H64" s="137">
        <v>44926</v>
      </c>
      <c r="I64" s="182" t="s">
        <v>596</v>
      </c>
      <c r="J64" s="183">
        <v>0.27</v>
      </c>
      <c r="K64" s="184" t="s">
        <v>597</v>
      </c>
      <c r="L64" s="185" t="s">
        <v>598</v>
      </c>
      <c r="M64" s="141" t="s">
        <v>599</v>
      </c>
      <c r="N64" s="183">
        <v>0.27</v>
      </c>
      <c r="O64" s="186"/>
      <c r="P64" s="186"/>
      <c r="Q64" s="166" t="s">
        <v>600</v>
      </c>
      <c r="R64" s="146">
        <v>0.36</v>
      </c>
      <c r="S64" s="155" t="s">
        <v>601</v>
      </c>
      <c r="T64" s="143" t="s">
        <v>602</v>
      </c>
      <c r="U64" s="155" t="s">
        <v>603</v>
      </c>
      <c r="V64" s="146">
        <v>0.63</v>
      </c>
      <c r="W64" s="147"/>
      <c r="X64" s="148"/>
      <c r="Y64" s="31" t="s">
        <v>604</v>
      </c>
      <c r="Z64" s="187">
        <v>0.27</v>
      </c>
      <c r="AA64" s="47" t="s">
        <v>605</v>
      </c>
      <c r="AB64" s="260" t="s">
        <v>602</v>
      </c>
      <c r="AC64" s="263" t="s">
        <v>782</v>
      </c>
      <c r="AD64" s="262">
        <v>0.95</v>
      </c>
      <c r="AE64" s="147"/>
      <c r="AF64" s="148"/>
      <c r="AG64" s="132"/>
      <c r="AH64" s="132"/>
      <c r="AI64" s="132"/>
      <c r="AJ64" s="132"/>
    </row>
    <row r="65" spans="1:36" ht="299.45" customHeight="1">
      <c r="A65" s="132"/>
      <c r="B65" s="135" t="s">
        <v>592</v>
      </c>
      <c r="C65" s="134" t="s">
        <v>29</v>
      </c>
      <c r="D65" s="135" t="s">
        <v>606</v>
      </c>
      <c r="E65" s="134" t="s">
        <v>594</v>
      </c>
      <c r="F65" s="134" t="s">
        <v>595</v>
      </c>
      <c r="G65" s="137">
        <v>44578</v>
      </c>
      <c r="H65" s="137">
        <v>44926</v>
      </c>
      <c r="I65" s="188" t="s">
        <v>607</v>
      </c>
      <c r="J65" s="189">
        <v>0.27</v>
      </c>
      <c r="K65" s="190" t="s">
        <v>608</v>
      </c>
      <c r="L65" s="191" t="s">
        <v>609</v>
      </c>
      <c r="M65" s="141" t="s">
        <v>610</v>
      </c>
      <c r="N65" s="183">
        <v>0.27</v>
      </c>
      <c r="O65" s="186"/>
      <c r="P65" s="186"/>
      <c r="Q65" s="166" t="s">
        <v>611</v>
      </c>
      <c r="R65" s="146">
        <v>0.36</v>
      </c>
      <c r="S65" s="155" t="s">
        <v>612</v>
      </c>
      <c r="T65" s="143" t="s">
        <v>602</v>
      </c>
      <c r="U65" s="256" t="s">
        <v>613</v>
      </c>
      <c r="V65" s="146">
        <v>0.63</v>
      </c>
      <c r="W65" s="147"/>
      <c r="X65" s="148"/>
      <c r="Y65" s="48" t="s">
        <v>614</v>
      </c>
      <c r="Z65" s="192">
        <v>0.27</v>
      </c>
      <c r="AA65" s="50" t="s">
        <v>615</v>
      </c>
      <c r="AB65" s="31" t="s">
        <v>602</v>
      </c>
      <c r="AC65" s="264" t="s">
        <v>786</v>
      </c>
      <c r="AD65" s="262">
        <v>0.95</v>
      </c>
      <c r="AE65" s="147"/>
      <c r="AF65" s="148"/>
      <c r="AG65" s="132"/>
      <c r="AH65" s="132"/>
      <c r="AI65" s="132"/>
      <c r="AJ65" s="132"/>
    </row>
    <row r="66" spans="1:36" ht="376.7" customHeight="1">
      <c r="A66" s="132"/>
      <c r="B66" s="135" t="s">
        <v>592</v>
      </c>
      <c r="C66" s="134" t="s">
        <v>40</v>
      </c>
      <c r="D66" s="135" t="s">
        <v>616</v>
      </c>
      <c r="E66" s="134" t="s">
        <v>594</v>
      </c>
      <c r="F66" s="134" t="s">
        <v>595</v>
      </c>
      <c r="G66" s="137">
        <v>44578</v>
      </c>
      <c r="H66" s="137">
        <v>44926</v>
      </c>
      <c r="I66" s="188" t="s">
        <v>617</v>
      </c>
      <c r="J66" s="189">
        <v>0.34</v>
      </c>
      <c r="K66" s="190" t="s">
        <v>618</v>
      </c>
      <c r="L66" s="191" t="s">
        <v>619</v>
      </c>
      <c r="M66" s="141" t="s">
        <v>620</v>
      </c>
      <c r="N66" s="189">
        <v>0.34</v>
      </c>
      <c r="O66" s="186"/>
      <c r="P66" s="186"/>
      <c r="Q66" s="166" t="s">
        <v>621</v>
      </c>
      <c r="R66" s="146">
        <v>0.33</v>
      </c>
      <c r="S66" s="155" t="s">
        <v>622</v>
      </c>
      <c r="T66" s="143" t="s">
        <v>602</v>
      </c>
      <c r="U66" s="166" t="s">
        <v>623</v>
      </c>
      <c r="V66" s="146">
        <v>0.67</v>
      </c>
      <c r="W66" s="147"/>
      <c r="X66" s="148"/>
      <c r="Y66" s="48" t="s">
        <v>624</v>
      </c>
      <c r="Z66" s="192">
        <v>0.34</v>
      </c>
      <c r="AA66" s="50" t="s">
        <v>625</v>
      </c>
      <c r="AB66" s="31" t="s">
        <v>602</v>
      </c>
      <c r="AC66" s="263" t="s">
        <v>787</v>
      </c>
      <c r="AD66" s="262">
        <v>0.95</v>
      </c>
      <c r="AE66" s="147"/>
      <c r="AF66" s="148"/>
      <c r="AG66" s="132"/>
      <c r="AH66" s="132"/>
      <c r="AI66" s="132"/>
      <c r="AJ66" s="132"/>
    </row>
    <row r="67" spans="1:36" ht="217.35" customHeight="1">
      <c r="A67" s="132"/>
      <c r="B67" s="135" t="s">
        <v>592</v>
      </c>
      <c r="C67" s="134" t="s">
        <v>626</v>
      </c>
      <c r="D67" s="135" t="s">
        <v>627</v>
      </c>
      <c r="E67" s="134" t="s">
        <v>594</v>
      </c>
      <c r="F67" s="134" t="s">
        <v>595</v>
      </c>
      <c r="G67" s="137">
        <v>44578</v>
      </c>
      <c r="H67" s="137">
        <v>44926</v>
      </c>
      <c r="I67" s="188" t="s">
        <v>628</v>
      </c>
      <c r="J67" s="189">
        <v>0.24</v>
      </c>
      <c r="K67" s="190" t="s">
        <v>629</v>
      </c>
      <c r="L67" s="193" t="s">
        <v>619</v>
      </c>
      <c r="M67" s="141" t="s">
        <v>630</v>
      </c>
      <c r="N67" s="189">
        <v>0.24</v>
      </c>
      <c r="O67" s="186"/>
      <c r="P67" s="186"/>
      <c r="Q67" s="155" t="s">
        <v>631</v>
      </c>
      <c r="R67" s="146">
        <v>0.38</v>
      </c>
      <c r="S67" s="155" t="s">
        <v>632</v>
      </c>
      <c r="T67" s="143" t="s">
        <v>602</v>
      </c>
      <c r="U67" s="155" t="s">
        <v>633</v>
      </c>
      <c r="V67" s="146">
        <v>0.62</v>
      </c>
      <c r="W67" s="147"/>
      <c r="X67" s="148"/>
      <c r="Y67" s="48" t="s">
        <v>634</v>
      </c>
      <c r="Z67" s="192">
        <v>0.38</v>
      </c>
      <c r="AA67" s="50" t="s">
        <v>635</v>
      </c>
      <c r="AB67" s="31" t="s">
        <v>602</v>
      </c>
      <c r="AC67" s="265" t="s">
        <v>788</v>
      </c>
      <c r="AD67" s="262">
        <v>0.95</v>
      </c>
      <c r="AE67" s="147"/>
      <c r="AF67" s="148"/>
      <c r="AG67" s="132"/>
      <c r="AH67" s="132"/>
      <c r="AI67" s="132"/>
      <c r="AJ67" s="132"/>
    </row>
    <row r="68" spans="1:36" ht="340.7" customHeight="1">
      <c r="A68" s="132"/>
      <c r="B68" s="135" t="s">
        <v>592</v>
      </c>
      <c r="C68" s="134" t="s">
        <v>636</v>
      </c>
      <c r="D68" s="135" t="s">
        <v>637</v>
      </c>
      <c r="E68" s="134" t="s">
        <v>594</v>
      </c>
      <c r="F68" s="134" t="s">
        <v>595</v>
      </c>
      <c r="G68" s="137">
        <v>44578</v>
      </c>
      <c r="H68" s="137">
        <v>44926</v>
      </c>
      <c r="I68" s="188" t="s">
        <v>638</v>
      </c>
      <c r="J68" s="189">
        <v>0.4</v>
      </c>
      <c r="K68" s="190" t="s">
        <v>639</v>
      </c>
      <c r="L68" s="191" t="s">
        <v>640</v>
      </c>
      <c r="M68" s="141" t="s">
        <v>641</v>
      </c>
      <c r="N68" s="189">
        <v>0.4</v>
      </c>
      <c r="O68" s="186"/>
      <c r="P68" s="186"/>
      <c r="Q68" s="155" t="s">
        <v>642</v>
      </c>
      <c r="R68" s="146">
        <v>0.46</v>
      </c>
      <c r="S68" s="155" t="s">
        <v>643</v>
      </c>
      <c r="T68" s="143" t="s">
        <v>602</v>
      </c>
      <c r="U68" s="194" t="s">
        <v>644</v>
      </c>
      <c r="V68" s="146">
        <v>0.86</v>
      </c>
      <c r="W68" s="147"/>
      <c r="X68" s="148"/>
      <c r="Y68" s="48" t="s">
        <v>645</v>
      </c>
      <c r="Z68" s="192">
        <v>0.14000000000000001</v>
      </c>
      <c r="AA68" s="50" t="s">
        <v>646</v>
      </c>
      <c r="AB68" s="31" t="s">
        <v>602</v>
      </c>
      <c r="AC68" s="265" t="s">
        <v>812</v>
      </c>
      <c r="AD68" s="262">
        <v>0.9</v>
      </c>
      <c r="AE68" s="147"/>
      <c r="AF68" s="148"/>
      <c r="AG68" s="132"/>
      <c r="AH68" s="132"/>
      <c r="AI68" s="132"/>
      <c r="AJ68" s="132"/>
    </row>
    <row r="69" spans="1:36" ht="297" customHeight="1">
      <c r="A69" s="132"/>
      <c r="B69" s="135" t="s">
        <v>592</v>
      </c>
      <c r="C69" s="134" t="s">
        <v>647</v>
      </c>
      <c r="D69" s="135" t="s">
        <v>648</v>
      </c>
      <c r="E69" s="134" t="s">
        <v>594</v>
      </c>
      <c r="F69" s="134" t="s">
        <v>595</v>
      </c>
      <c r="G69" s="137">
        <v>44578</v>
      </c>
      <c r="H69" s="137">
        <v>44926</v>
      </c>
      <c r="I69" s="188" t="s">
        <v>649</v>
      </c>
      <c r="J69" s="189">
        <v>0.4</v>
      </c>
      <c r="K69" s="190" t="s">
        <v>650</v>
      </c>
      <c r="L69" s="191" t="s">
        <v>609</v>
      </c>
      <c r="M69" s="141" t="s">
        <v>651</v>
      </c>
      <c r="N69" s="189">
        <v>0.4</v>
      </c>
      <c r="O69" s="186"/>
      <c r="P69" s="186"/>
      <c r="Q69" s="166" t="s">
        <v>652</v>
      </c>
      <c r="R69" s="146">
        <v>0.46</v>
      </c>
      <c r="S69" s="155" t="s">
        <v>653</v>
      </c>
      <c r="T69" s="143" t="s">
        <v>602</v>
      </c>
      <c r="U69" s="143" t="s">
        <v>654</v>
      </c>
      <c r="V69" s="146">
        <v>0.86</v>
      </c>
      <c r="W69" s="147"/>
      <c r="X69" s="148"/>
      <c r="Y69" s="48" t="s">
        <v>655</v>
      </c>
      <c r="Z69" s="192">
        <v>0.14000000000000001</v>
      </c>
      <c r="AA69" s="50" t="s">
        <v>656</v>
      </c>
      <c r="AB69" s="31" t="s">
        <v>602</v>
      </c>
      <c r="AC69" s="264" t="s">
        <v>783</v>
      </c>
      <c r="AD69" s="262">
        <v>0.9</v>
      </c>
      <c r="AE69" s="147"/>
      <c r="AF69" s="148"/>
      <c r="AG69" s="132"/>
      <c r="AH69" s="132"/>
      <c r="AI69" s="132"/>
      <c r="AJ69" s="132"/>
    </row>
    <row r="70" spans="1:36" ht="231.75" customHeight="1">
      <c r="A70" s="132"/>
      <c r="B70" s="135" t="s">
        <v>592</v>
      </c>
      <c r="C70" s="134" t="s">
        <v>657</v>
      </c>
      <c r="D70" s="135" t="s">
        <v>658</v>
      </c>
      <c r="E70" s="134" t="s">
        <v>659</v>
      </c>
      <c r="F70" s="136" t="s">
        <v>660</v>
      </c>
      <c r="G70" s="137">
        <v>44576</v>
      </c>
      <c r="H70" s="137">
        <v>44925</v>
      </c>
      <c r="I70" s="195" t="s">
        <v>661</v>
      </c>
      <c r="J70" s="189">
        <v>0.6</v>
      </c>
      <c r="K70" s="196" t="s">
        <v>662</v>
      </c>
      <c r="L70" s="193" t="s">
        <v>663</v>
      </c>
      <c r="M70" s="141" t="s">
        <v>664</v>
      </c>
      <c r="N70" s="189">
        <v>0.6</v>
      </c>
      <c r="O70" s="186"/>
      <c r="P70" s="186"/>
      <c r="Q70" s="197" t="s">
        <v>665</v>
      </c>
      <c r="R70" s="146">
        <v>0.2</v>
      </c>
      <c r="S70" s="198" t="s">
        <v>666</v>
      </c>
      <c r="T70" s="143" t="s">
        <v>667</v>
      </c>
      <c r="U70" s="143" t="s">
        <v>668</v>
      </c>
      <c r="V70" s="146">
        <v>0.8</v>
      </c>
      <c r="W70" s="199"/>
      <c r="X70" s="148"/>
      <c r="Y70" s="200" t="s">
        <v>669</v>
      </c>
      <c r="Z70" s="157">
        <v>0.2</v>
      </c>
      <c r="AA70" s="201" t="s">
        <v>670</v>
      </c>
      <c r="AB70" s="31" t="s">
        <v>671</v>
      </c>
      <c r="AC70" s="264" t="s">
        <v>784</v>
      </c>
      <c r="AD70" s="262">
        <v>0.9</v>
      </c>
      <c r="AE70" s="199" t="s">
        <v>505</v>
      </c>
      <c r="AF70" s="148"/>
      <c r="AG70" s="132"/>
      <c r="AH70" s="132"/>
      <c r="AI70" s="132"/>
      <c r="AJ70" s="132"/>
    </row>
    <row r="71" spans="1:36" ht="339" customHeight="1">
      <c r="A71" s="132"/>
      <c r="B71" s="135" t="s">
        <v>592</v>
      </c>
      <c r="C71" s="134" t="s">
        <v>672</v>
      </c>
      <c r="D71" s="135" t="s">
        <v>673</v>
      </c>
      <c r="E71" s="202" t="s">
        <v>659</v>
      </c>
      <c r="F71" s="203" t="s">
        <v>674</v>
      </c>
      <c r="G71" s="137">
        <v>44576</v>
      </c>
      <c r="H71" s="137">
        <v>44925</v>
      </c>
      <c r="I71" s="204" t="s">
        <v>675</v>
      </c>
      <c r="J71" s="139">
        <v>0.25</v>
      </c>
      <c r="K71" s="140" t="s">
        <v>676</v>
      </c>
      <c r="L71" s="193" t="s">
        <v>677</v>
      </c>
      <c r="M71" s="143" t="s">
        <v>678</v>
      </c>
      <c r="N71" s="146">
        <v>0</v>
      </c>
      <c r="O71" s="205"/>
      <c r="P71" s="205"/>
      <c r="Q71" s="206" t="s">
        <v>679</v>
      </c>
      <c r="R71" s="146">
        <v>0.5</v>
      </c>
      <c r="S71" s="145" t="s">
        <v>680</v>
      </c>
      <c r="T71" s="143" t="s">
        <v>681</v>
      </c>
      <c r="U71" s="106" t="s">
        <v>682</v>
      </c>
      <c r="V71" s="146">
        <v>0.5</v>
      </c>
      <c r="W71" s="147"/>
      <c r="X71" s="148"/>
      <c r="Y71" s="40" t="s">
        <v>683</v>
      </c>
      <c r="Z71" s="187">
        <v>0.5</v>
      </c>
      <c r="AA71" s="207" t="s">
        <v>684</v>
      </c>
      <c r="AB71" s="200" t="s">
        <v>685</v>
      </c>
      <c r="AC71" s="264" t="s">
        <v>785</v>
      </c>
      <c r="AD71" s="262">
        <v>1</v>
      </c>
      <c r="AE71" s="147" t="s">
        <v>686</v>
      </c>
      <c r="AF71" s="148"/>
      <c r="AG71" s="132"/>
      <c r="AH71" s="132"/>
      <c r="AI71" s="132"/>
      <c r="AJ71" s="132"/>
    </row>
    <row r="72" spans="1:36" ht="129" customHeight="1">
      <c r="A72" s="132"/>
      <c r="B72" s="135" t="s">
        <v>687</v>
      </c>
      <c r="C72" s="134" t="s">
        <v>688</v>
      </c>
      <c r="D72" s="135" t="s">
        <v>689</v>
      </c>
      <c r="E72" s="134" t="s">
        <v>690</v>
      </c>
      <c r="F72" s="203" t="s">
        <v>691</v>
      </c>
      <c r="G72" s="137">
        <v>44578</v>
      </c>
      <c r="H72" s="137">
        <v>44926</v>
      </c>
      <c r="I72" s="141" t="s">
        <v>692</v>
      </c>
      <c r="J72" s="208">
        <v>0.33</v>
      </c>
      <c r="K72" s="140" t="s">
        <v>693</v>
      </c>
      <c r="L72" s="193" t="s">
        <v>694</v>
      </c>
      <c r="M72" s="141" t="s">
        <v>695</v>
      </c>
      <c r="N72" s="208">
        <v>0.33</v>
      </c>
      <c r="O72" s="209"/>
      <c r="P72" s="209"/>
      <c r="Q72" s="155" t="s">
        <v>696</v>
      </c>
      <c r="R72" s="146">
        <v>0.33</v>
      </c>
      <c r="S72" s="135" t="s">
        <v>697</v>
      </c>
      <c r="T72" s="135" t="s">
        <v>698</v>
      </c>
      <c r="U72" s="135" t="s">
        <v>699</v>
      </c>
      <c r="V72" s="146">
        <v>0.67</v>
      </c>
      <c r="W72" s="147"/>
      <c r="X72" s="148"/>
      <c r="Y72" s="210" t="s">
        <v>700</v>
      </c>
      <c r="Z72" s="130">
        <v>0.33</v>
      </c>
      <c r="AA72" s="149" t="s">
        <v>701</v>
      </c>
      <c r="AB72" s="40" t="s">
        <v>702</v>
      </c>
      <c r="AC72" s="210" t="s">
        <v>811</v>
      </c>
      <c r="AD72" s="32">
        <v>1</v>
      </c>
      <c r="AE72" s="147"/>
      <c r="AF72" s="148"/>
      <c r="AG72" s="132"/>
      <c r="AH72" s="132"/>
      <c r="AI72" s="132"/>
      <c r="AJ72" s="132"/>
    </row>
    <row r="73" spans="1:36" ht="156.75" customHeight="1">
      <c r="A73" s="132"/>
      <c r="B73" s="135" t="s">
        <v>687</v>
      </c>
      <c r="C73" s="134" t="s">
        <v>703</v>
      </c>
      <c r="D73" s="173" t="s">
        <v>704</v>
      </c>
      <c r="E73" s="211" t="s">
        <v>705</v>
      </c>
      <c r="F73" s="212" t="s">
        <v>706</v>
      </c>
      <c r="G73" s="212">
        <v>44594</v>
      </c>
      <c r="H73" s="212">
        <v>44926</v>
      </c>
      <c r="I73" s="141" t="s">
        <v>707</v>
      </c>
      <c r="J73" s="208">
        <v>0.33339999999999997</v>
      </c>
      <c r="K73" s="140" t="s">
        <v>708</v>
      </c>
      <c r="L73" s="193" t="s">
        <v>709</v>
      </c>
      <c r="M73" s="141" t="s">
        <v>710</v>
      </c>
      <c r="N73" s="208">
        <v>0.33</v>
      </c>
      <c r="O73" s="209"/>
      <c r="P73" s="209"/>
      <c r="Q73" s="213" t="s">
        <v>711</v>
      </c>
      <c r="R73" s="146">
        <v>0.67</v>
      </c>
      <c r="S73" s="214" t="s">
        <v>712</v>
      </c>
      <c r="T73" s="143" t="s">
        <v>713</v>
      </c>
      <c r="U73" s="214" t="s">
        <v>714</v>
      </c>
      <c r="V73" s="146">
        <v>1</v>
      </c>
      <c r="W73" s="147"/>
      <c r="X73" s="148"/>
      <c r="Y73" s="40" t="s">
        <v>715</v>
      </c>
      <c r="Z73" s="32" t="s">
        <v>26</v>
      </c>
      <c r="AA73" s="33" t="s">
        <v>26</v>
      </c>
      <c r="AB73" s="40" t="s">
        <v>276</v>
      </c>
      <c r="AC73" s="247" t="s">
        <v>779</v>
      </c>
      <c r="AD73" s="32">
        <v>1</v>
      </c>
      <c r="AE73" s="147"/>
      <c r="AF73" s="148"/>
      <c r="AG73" s="132"/>
      <c r="AH73" s="132"/>
      <c r="AI73" s="132"/>
      <c r="AJ73" s="132"/>
    </row>
    <row r="74" spans="1:36" ht="293.45" customHeight="1">
      <c r="A74" s="132"/>
      <c r="B74" s="135" t="s">
        <v>687</v>
      </c>
      <c r="C74" s="134" t="s">
        <v>716</v>
      </c>
      <c r="D74" s="135" t="s">
        <v>717</v>
      </c>
      <c r="E74" s="314" t="s">
        <v>718</v>
      </c>
      <c r="F74" s="137" t="s">
        <v>719</v>
      </c>
      <c r="G74" s="215">
        <v>44594</v>
      </c>
      <c r="H74" s="215">
        <v>44650</v>
      </c>
      <c r="I74" s="255" t="s">
        <v>781</v>
      </c>
      <c r="J74" s="139">
        <v>0</v>
      </c>
      <c r="K74" s="140" t="s">
        <v>676</v>
      </c>
      <c r="L74" s="193" t="s">
        <v>720</v>
      </c>
      <c r="M74" s="216" t="s">
        <v>721</v>
      </c>
      <c r="N74" s="217">
        <v>0</v>
      </c>
      <c r="O74" s="176" t="s">
        <v>164</v>
      </c>
      <c r="P74" s="177">
        <f>AVERAGE(N66:N74)</f>
        <v>0.29333333333333333</v>
      </c>
      <c r="Q74" s="143" t="s">
        <v>722</v>
      </c>
      <c r="R74" s="146">
        <v>0.33</v>
      </c>
      <c r="S74" s="218" t="s">
        <v>723</v>
      </c>
      <c r="T74" s="143" t="s">
        <v>724</v>
      </c>
      <c r="U74" s="143" t="s">
        <v>725</v>
      </c>
      <c r="V74" s="146">
        <v>0.33</v>
      </c>
      <c r="W74" s="176" t="s">
        <v>164</v>
      </c>
      <c r="X74" s="179">
        <f>AVERAGE(V66:V74)</f>
        <v>0.70111111111111102</v>
      </c>
      <c r="Y74" s="24" t="s">
        <v>726</v>
      </c>
      <c r="Z74" s="257">
        <v>0.47</v>
      </c>
      <c r="AA74" s="258" t="s">
        <v>727</v>
      </c>
      <c r="AB74" s="219" t="s">
        <v>728</v>
      </c>
      <c r="AC74" s="266" t="s">
        <v>789</v>
      </c>
      <c r="AD74" s="259">
        <v>0.8</v>
      </c>
      <c r="AE74" s="176" t="s">
        <v>164</v>
      </c>
      <c r="AF74" s="179">
        <f>AVERAGE(AD66:AD74)</f>
        <v>0.93333333333333335</v>
      </c>
      <c r="AG74" s="132"/>
      <c r="AH74" s="132"/>
      <c r="AI74" s="132"/>
      <c r="AJ74" s="132"/>
    </row>
    <row r="75" spans="1:36" ht="90.6" customHeight="1">
      <c r="A75" s="1"/>
      <c r="B75" s="220"/>
      <c r="C75" s="220"/>
      <c r="D75" s="220"/>
      <c r="E75" s="221"/>
      <c r="F75" s="220"/>
      <c r="M75" s="222" t="s">
        <v>729</v>
      </c>
      <c r="N75" s="223">
        <f>AVERAGE(P74,P61,P50,P30,P20)</f>
        <v>0.49180000000000001</v>
      </c>
      <c r="O75" s="224"/>
      <c r="P75" s="224"/>
      <c r="Q75" s="5"/>
      <c r="R75" s="5"/>
      <c r="S75" s="5"/>
      <c r="T75" s="5"/>
      <c r="U75" s="222" t="s">
        <v>730</v>
      </c>
      <c r="V75" s="223">
        <f>AVERAGE(X74,X61,X50,X30,X20)</f>
        <v>0.74752777777777779</v>
      </c>
      <c r="W75" s="5"/>
      <c r="AC75" s="249" t="s">
        <v>731</v>
      </c>
      <c r="AD75" s="223">
        <f>AVERAGE(AF74,AF61,AF50,AF30,AF20)</f>
        <v>0.98555555555555541</v>
      </c>
    </row>
    <row r="76" spans="1:36" ht="12.75" customHeight="1">
      <c r="A76" s="1"/>
      <c r="B76" s="220"/>
      <c r="C76" s="220"/>
      <c r="D76" s="220"/>
      <c r="E76" s="221"/>
      <c r="F76" s="220"/>
      <c r="N76" s="1"/>
      <c r="O76" s="1"/>
      <c r="P76" s="1"/>
      <c r="Q76" s="5"/>
      <c r="R76" s="5"/>
      <c r="S76" s="5"/>
      <c r="T76" s="5"/>
      <c r="U76" s="5"/>
      <c r="V76" s="5"/>
      <c r="W76" s="5"/>
    </row>
    <row r="77" spans="1:36" ht="12.75" customHeight="1">
      <c r="A77" s="1"/>
      <c r="B77" s="220"/>
      <c r="C77" s="220"/>
      <c r="D77" s="220"/>
      <c r="E77" s="221"/>
      <c r="F77" s="220"/>
      <c r="N77" s="1"/>
      <c r="O77" s="1"/>
      <c r="P77" s="1"/>
      <c r="Q77" s="5"/>
      <c r="R77" s="5"/>
      <c r="S77" s="5"/>
      <c r="T77" s="5"/>
      <c r="U77" s="5"/>
      <c r="V77" s="5"/>
      <c r="W77" s="5"/>
    </row>
    <row r="78" spans="1:36" ht="12.75" customHeight="1">
      <c r="A78" s="1"/>
      <c r="B78" s="220"/>
      <c r="C78" s="220"/>
      <c r="D78" s="220"/>
      <c r="E78" s="221"/>
      <c r="F78" s="220"/>
      <c r="N78" s="1"/>
      <c r="O78" s="1"/>
      <c r="P78" s="1"/>
      <c r="Q78" s="5"/>
      <c r="R78" s="5"/>
      <c r="S78" s="5"/>
      <c r="T78" s="5"/>
      <c r="U78" s="5"/>
      <c r="V78" s="5"/>
      <c r="W78" s="5"/>
    </row>
    <row r="79" spans="1:36" ht="12.75" customHeight="1">
      <c r="A79" s="1"/>
      <c r="B79" s="220"/>
      <c r="C79" s="220"/>
      <c r="D79" s="220"/>
      <c r="E79" s="221"/>
      <c r="F79" s="220"/>
      <c r="N79" s="1"/>
      <c r="O79" s="1"/>
      <c r="P79" s="1"/>
      <c r="Q79" s="5"/>
      <c r="R79" s="5"/>
      <c r="S79" s="5"/>
      <c r="T79" s="5"/>
      <c r="U79" s="5"/>
      <c r="V79" s="5"/>
      <c r="W79" s="5"/>
    </row>
    <row r="80" spans="1:36" ht="12.75" customHeight="1">
      <c r="A80" s="1"/>
      <c r="B80" s="220"/>
      <c r="C80" s="220"/>
      <c r="D80" s="220"/>
      <c r="E80" s="221"/>
      <c r="F80" s="220"/>
      <c r="N80" s="1"/>
      <c r="O80" s="1"/>
      <c r="P80" s="1"/>
      <c r="Q80" s="5"/>
      <c r="R80" s="5"/>
      <c r="S80" s="5"/>
      <c r="T80" s="5"/>
      <c r="U80" s="5"/>
      <c r="V80" s="5"/>
      <c r="W80" s="5"/>
    </row>
    <row r="81" spans="1:23" ht="12.75" customHeight="1">
      <c r="A81" s="1"/>
      <c r="B81" s="220"/>
      <c r="C81" s="220"/>
      <c r="D81" s="220"/>
      <c r="E81" s="221"/>
      <c r="F81" s="220"/>
      <c r="N81" s="1"/>
      <c r="O81" s="1"/>
      <c r="P81" s="1"/>
      <c r="Q81" s="5"/>
      <c r="R81" s="5"/>
      <c r="S81" s="5"/>
      <c r="T81" s="5"/>
      <c r="U81" s="5"/>
      <c r="V81" s="5"/>
      <c r="W81" s="5"/>
    </row>
    <row r="82" spans="1:23" ht="12.75" customHeight="1">
      <c r="A82" s="1"/>
      <c r="B82" s="220"/>
      <c r="C82" s="220"/>
      <c r="D82" s="220"/>
      <c r="E82" s="221"/>
      <c r="F82" s="220"/>
      <c r="N82" s="1"/>
      <c r="O82" s="1"/>
      <c r="P82" s="1"/>
      <c r="Q82" s="5"/>
      <c r="R82" s="5"/>
      <c r="S82" s="5"/>
      <c r="T82" s="5"/>
      <c r="U82" s="5"/>
      <c r="V82" s="5"/>
      <c r="W82" s="5"/>
    </row>
    <row r="83" spans="1:23" ht="12.75" customHeight="1">
      <c r="A83" s="1"/>
      <c r="B83" s="220"/>
      <c r="C83" s="220"/>
      <c r="D83" s="220"/>
      <c r="E83" s="221"/>
      <c r="F83" s="220"/>
      <c r="N83" s="1"/>
      <c r="O83" s="1"/>
      <c r="P83" s="1"/>
      <c r="Q83" s="5"/>
      <c r="R83" s="5"/>
      <c r="S83" s="5"/>
      <c r="T83" s="5"/>
      <c r="U83" s="5"/>
      <c r="V83" s="5"/>
      <c r="W83" s="5"/>
    </row>
    <row r="84" spans="1:23" ht="12.75" customHeight="1">
      <c r="A84" s="1"/>
      <c r="B84" s="220"/>
      <c r="C84" s="220"/>
      <c r="D84" s="220"/>
      <c r="E84" s="221"/>
      <c r="F84" s="220"/>
      <c r="N84" s="1"/>
      <c r="O84" s="1"/>
      <c r="P84" s="1"/>
      <c r="Q84" s="5"/>
      <c r="R84" s="5"/>
      <c r="S84" s="5"/>
      <c r="T84" s="5"/>
      <c r="U84" s="5"/>
      <c r="V84" s="5"/>
      <c r="W84" s="5"/>
    </row>
    <row r="85" spans="1:23" ht="12.75" customHeight="1">
      <c r="A85" s="1"/>
      <c r="B85" s="220"/>
      <c r="C85" s="220"/>
      <c r="D85" s="220"/>
      <c r="E85" s="221"/>
      <c r="F85" s="220"/>
      <c r="N85" s="1"/>
      <c r="O85" s="1"/>
      <c r="P85" s="1"/>
      <c r="Q85" s="5"/>
      <c r="R85" s="5"/>
      <c r="S85" s="5"/>
      <c r="T85" s="5"/>
      <c r="U85" s="5"/>
      <c r="V85" s="5"/>
      <c r="W85" s="5"/>
    </row>
    <row r="86" spans="1:23" ht="12.75" customHeight="1">
      <c r="A86" s="1"/>
      <c r="B86" s="220"/>
      <c r="C86" s="220"/>
      <c r="D86" s="220"/>
      <c r="E86" s="221"/>
      <c r="F86" s="220"/>
      <c r="N86" s="1"/>
      <c r="O86" s="1"/>
      <c r="P86" s="1"/>
      <c r="Q86" s="5"/>
      <c r="R86" s="5"/>
      <c r="S86" s="5"/>
      <c r="T86" s="5"/>
      <c r="U86" s="5"/>
      <c r="V86" s="5"/>
      <c r="W86" s="5"/>
    </row>
    <row r="87" spans="1:23" ht="12.75" customHeight="1">
      <c r="A87" s="1"/>
      <c r="B87" s="220"/>
      <c r="C87" s="220"/>
      <c r="D87" s="220"/>
      <c r="E87" s="221"/>
      <c r="F87" s="220"/>
      <c r="N87" s="1"/>
      <c r="O87" s="1"/>
      <c r="P87" s="1"/>
      <c r="Q87" s="5"/>
      <c r="R87" s="5"/>
      <c r="S87" s="5"/>
      <c r="T87" s="5"/>
      <c r="U87" s="5"/>
      <c r="V87" s="5"/>
      <c r="W87" s="5"/>
    </row>
    <row r="88" spans="1:23" ht="12.75" customHeight="1">
      <c r="A88" s="1"/>
      <c r="B88" s="220"/>
      <c r="C88" s="220"/>
      <c r="D88" s="220"/>
      <c r="E88" s="221"/>
      <c r="F88" s="220"/>
      <c r="N88" s="1"/>
      <c r="O88" s="1"/>
      <c r="P88" s="1"/>
      <c r="Q88" s="5"/>
      <c r="R88" s="5"/>
      <c r="S88" s="5"/>
      <c r="T88" s="5"/>
      <c r="U88" s="5"/>
      <c r="V88" s="5"/>
      <c r="W88" s="5"/>
    </row>
    <row r="89" spans="1:23" ht="12.75" customHeight="1">
      <c r="A89" s="1"/>
      <c r="B89" s="220"/>
      <c r="C89" s="220"/>
      <c r="D89" s="220"/>
      <c r="E89" s="221"/>
      <c r="F89" s="220"/>
      <c r="N89" s="1"/>
      <c r="O89" s="1"/>
      <c r="P89" s="1"/>
      <c r="Q89" s="5"/>
      <c r="R89" s="5"/>
      <c r="S89" s="5"/>
      <c r="T89" s="5"/>
      <c r="U89" s="5"/>
      <c r="V89" s="5"/>
      <c r="W89" s="5"/>
    </row>
    <row r="90" spans="1:23" ht="12.75" customHeight="1">
      <c r="A90" s="1"/>
      <c r="B90" s="220"/>
      <c r="C90" s="220"/>
      <c r="D90" s="220"/>
      <c r="E90" s="221"/>
      <c r="F90" s="220"/>
      <c r="N90" s="1"/>
      <c r="O90" s="1"/>
      <c r="P90" s="1"/>
      <c r="Q90" s="5"/>
      <c r="R90" s="5"/>
      <c r="S90" s="5"/>
      <c r="T90" s="5"/>
      <c r="U90" s="5"/>
      <c r="V90" s="5"/>
      <c r="W90" s="5"/>
    </row>
    <row r="91" spans="1:23" ht="12.75" customHeight="1">
      <c r="A91" s="1"/>
      <c r="B91" s="220"/>
      <c r="C91" s="220"/>
      <c r="D91" s="220"/>
      <c r="E91" s="221"/>
      <c r="F91" s="220"/>
      <c r="N91" s="1"/>
      <c r="O91" s="1"/>
      <c r="P91" s="1"/>
      <c r="Q91" s="5"/>
      <c r="R91" s="5"/>
      <c r="S91" s="5"/>
      <c r="T91" s="5"/>
      <c r="U91" s="5"/>
      <c r="V91" s="5"/>
      <c r="W91" s="5"/>
    </row>
    <row r="92" spans="1:23" ht="12.75" customHeight="1">
      <c r="A92" s="1"/>
      <c r="B92" s="220"/>
      <c r="C92" s="220"/>
      <c r="D92" s="220"/>
      <c r="E92" s="221"/>
      <c r="F92" s="220"/>
      <c r="N92" s="1"/>
      <c r="O92" s="1"/>
      <c r="P92" s="1"/>
      <c r="Q92" s="5"/>
      <c r="R92" s="5"/>
      <c r="S92" s="5"/>
      <c r="T92" s="5"/>
      <c r="U92" s="5"/>
      <c r="V92" s="5"/>
      <c r="W92" s="5"/>
    </row>
    <row r="93" spans="1:23" ht="12.75" customHeight="1">
      <c r="A93" s="1"/>
      <c r="B93" s="220"/>
      <c r="C93" s="220"/>
      <c r="D93" s="220"/>
      <c r="E93" s="221"/>
      <c r="F93" s="220"/>
      <c r="N93" s="1"/>
      <c r="O93" s="1"/>
      <c r="P93" s="1"/>
      <c r="Q93" s="5"/>
      <c r="R93" s="5"/>
      <c r="S93" s="5"/>
      <c r="T93" s="5"/>
      <c r="U93" s="5"/>
      <c r="V93" s="5"/>
      <c r="W93" s="5"/>
    </row>
    <row r="94" spans="1:23" ht="12.75" customHeight="1">
      <c r="A94" s="1"/>
      <c r="B94" s="220"/>
      <c r="C94" s="220"/>
      <c r="D94" s="220"/>
      <c r="E94" s="221"/>
      <c r="F94" s="220"/>
      <c r="N94" s="1"/>
      <c r="O94" s="1"/>
      <c r="P94" s="1"/>
      <c r="Q94" s="5"/>
      <c r="R94" s="5"/>
      <c r="S94" s="5"/>
      <c r="T94" s="5"/>
      <c r="U94" s="5"/>
      <c r="V94" s="5"/>
      <c r="W94" s="5"/>
    </row>
    <row r="95" spans="1:23" ht="12.75" customHeight="1">
      <c r="A95" s="1"/>
      <c r="B95" s="220"/>
      <c r="C95" s="220"/>
      <c r="D95" s="220"/>
      <c r="E95" s="221"/>
      <c r="F95" s="220"/>
      <c r="N95" s="1"/>
      <c r="O95" s="1"/>
      <c r="P95" s="1"/>
      <c r="Q95" s="5"/>
      <c r="R95" s="5"/>
      <c r="S95" s="5"/>
      <c r="T95" s="5"/>
      <c r="U95" s="5"/>
      <c r="V95" s="5"/>
      <c r="W95" s="5"/>
    </row>
    <row r="96" spans="1:23" ht="12.75" customHeight="1">
      <c r="A96" s="1"/>
      <c r="B96" s="220"/>
      <c r="C96" s="220"/>
      <c r="D96" s="220"/>
      <c r="E96" s="221"/>
      <c r="F96" s="220"/>
      <c r="N96" s="1"/>
      <c r="O96" s="1"/>
      <c r="P96" s="1"/>
      <c r="Q96" s="5"/>
      <c r="R96" s="5"/>
      <c r="S96" s="5"/>
      <c r="T96" s="5"/>
      <c r="U96" s="5"/>
      <c r="V96" s="5"/>
      <c r="W96" s="5"/>
    </row>
    <row r="97" spans="1:23" ht="12.75" customHeight="1">
      <c r="A97" s="1"/>
      <c r="B97" s="220"/>
      <c r="C97" s="220"/>
      <c r="D97" s="220"/>
      <c r="E97" s="221"/>
      <c r="F97" s="220"/>
      <c r="N97" s="1"/>
      <c r="O97" s="1"/>
      <c r="P97" s="1"/>
      <c r="Q97" s="5"/>
      <c r="R97" s="5"/>
      <c r="S97" s="5"/>
      <c r="T97" s="5"/>
      <c r="U97" s="5"/>
      <c r="V97" s="5"/>
      <c r="W97" s="5"/>
    </row>
    <row r="98" spans="1:23" ht="12.75" customHeight="1">
      <c r="A98" s="1"/>
      <c r="B98" s="220"/>
      <c r="C98" s="220"/>
      <c r="D98" s="220"/>
      <c r="E98" s="221"/>
      <c r="F98" s="220"/>
      <c r="N98" s="1"/>
      <c r="O98" s="1"/>
      <c r="P98" s="1"/>
      <c r="Q98" s="5"/>
      <c r="R98" s="5"/>
      <c r="S98" s="5"/>
      <c r="T98" s="5"/>
      <c r="U98" s="5"/>
      <c r="V98" s="5"/>
      <c r="W98" s="5"/>
    </row>
    <row r="99" spans="1:23" ht="12.75" customHeight="1">
      <c r="A99" s="1"/>
      <c r="B99" s="220"/>
      <c r="C99" s="220"/>
      <c r="D99" s="220"/>
      <c r="E99" s="221"/>
      <c r="F99" s="220"/>
      <c r="N99" s="1"/>
      <c r="O99" s="1"/>
      <c r="P99" s="1"/>
      <c r="Q99" s="5"/>
      <c r="R99" s="5"/>
      <c r="S99" s="5"/>
      <c r="T99" s="5"/>
      <c r="U99" s="5"/>
      <c r="V99" s="5"/>
      <c r="W99" s="5"/>
    </row>
    <row r="100" spans="1:23" ht="12.75" customHeight="1">
      <c r="A100" s="1"/>
      <c r="B100" s="220"/>
      <c r="C100" s="220"/>
      <c r="D100" s="220"/>
      <c r="E100" s="221"/>
      <c r="F100" s="220"/>
      <c r="N100" s="1"/>
      <c r="O100" s="1"/>
      <c r="P100" s="1"/>
      <c r="Q100" s="5"/>
      <c r="R100" s="5"/>
      <c r="S100" s="5"/>
      <c r="T100" s="5"/>
      <c r="U100" s="5"/>
      <c r="V100" s="5"/>
      <c r="W100" s="5"/>
    </row>
    <row r="101" spans="1:23" ht="12.75" customHeight="1">
      <c r="A101" s="1"/>
      <c r="B101" s="220"/>
      <c r="C101" s="220"/>
      <c r="D101" s="220"/>
      <c r="E101" s="221"/>
      <c r="F101" s="220"/>
      <c r="N101" s="1"/>
      <c r="O101" s="1"/>
      <c r="P101" s="1"/>
      <c r="Q101" s="5"/>
      <c r="R101" s="5"/>
      <c r="S101" s="5"/>
      <c r="T101" s="5"/>
      <c r="U101" s="5"/>
      <c r="V101" s="5"/>
      <c r="W101" s="5"/>
    </row>
    <row r="102" spans="1:23" ht="12.75" customHeight="1">
      <c r="A102" s="1"/>
      <c r="B102" s="220"/>
      <c r="C102" s="220"/>
      <c r="D102" s="220"/>
      <c r="E102" s="221"/>
      <c r="F102" s="220"/>
      <c r="N102" s="1"/>
      <c r="O102" s="1"/>
      <c r="P102" s="1"/>
      <c r="Q102" s="5"/>
      <c r="R102" s="5"/>
      <c r="S102" s="5"/>
      <c r="T102" s="5"/>
      <c r="U102" s="5"/>
      <c r="V102" s="5"/>
      <c r="W102" s="5"/>
    </row>
    <row r="103" spans="1:23" ht="12.75" customHeight="1">
      <c r="A103" s="1"/>
      <c r="B103" s="220"/>
      <c r="C103" s="220"/>
      <c r="D103" s="220"/>
      <c r="E103" s="221"/>
      <c r="F103" s="220"/>
      <c r="N103" s="1"/>
      <c r="O103" s="1"/>
      <c r="P103" s="1"/>
      <c r="Q103" s="5"/>
      <c r="R103" s="5"/>
      <c r="S103" s="5"/>
      <c r="T103" s="5"/>
      <c r="U103" s="5"/>
      <c r="V103" s="5"/>
      <c r="W103" s="5"/>
    </row>
    <row r="104" spans="1:23" ht="12.75" customHeight="1">
      <c r="A104" s="1"/>
      <c r="B104" s="220"/>
      <c r="C104" s="220"/>
      <c r="D104" s="220"/>
      <c r="E104" s="221"/>
      <c r="F104" s="220"/>
      <c r="N104" s="1"/>
      <c r="O104" s="1"/>
      <c r="P104" s="1"/>
      <c r="Q104" s="5"/>
      <c r="R104" s="5"/>
      <c r="S104" s="5"/>
      <c r="T104" s="5"/>
      <c r="U104" s="5"/>
      <c r="V104" s="5"/>
      <c r="W104" s="5"/>
    </row>
    <row r="105" spans="1:23" ht="12.75" customHeight="1">
      <c r="A105" s="1"/>
      <c r="B105" s="220"/>
      <c r="C105" s="220"/>
      <c r="D105" s="220"/>
      <c r="E105" s="221"/>
      <c r="F105" s="220"/>
      <c r="N105" s="1"/>
      <c r="O105" s="1"/>
      <c r="P105" s="1"/>
      <c r="Q105" s="5"/>
      <c r="R105" s="5"/>
      <c r="S105" s="5"/>
      <c r="T105" s="5"/>
      <c r="U105" s="5"/>
      <c r="V105" s="5"/>
      <c r="W105" s="5"/>
    </row>
    <row r="106" spans="1:23" ht="12.75" customHeight="1">
      <c r="A106" s="1"/>
      <c r="B106" s="220"/>
      <c r="C106" s="220"/>
      <c r="D106" s="220"/>
      <c r="E106" s="221"/>
      <c r="F106" s="220"/>
      <c r="N106" s="1"/>
      <c r="O106" s="1"/>
      <c r="P106" s="1"/>
      <c r="Q106" s="5"/>
      <c r="R106" s="5"/>
      <c r="S106" s="5"/>
      <c r="T106" s="5"/>
      <c r="U106" s="5"/>
      <c r="V106" s="5"/>
      <c r="W106" s="5"/>
    </row>
    <row r="107" spans="1:23" ht="12.75" customHeight="1">
      <c r="A107" s="1"/>
      <c r="B107" s="220"/>
      <c r="C107" s="220"/>
      <c r="D107" s="220"/>
      <c r="E107" s="221"/>
      <c r="F107" s="220"/>
      <c r="N107" s="1"/>
      <c r="O107" s="1"/>
      <c r="P107" s="1"/>
      <c r="Q107" s="5"/>
      <c r="R107" s="5"/>
      <c r="S107" s="5"/>
      <c r="T107" s="5"/>
      <c r="U107" s="5"/>
      <c r="V107" s="5"/>
      <c r="W107" s="5"/>
    </row>
    <row r="108" spans="1:23" ht="12.75" customHeight="1">
      <c r="A108" s="1"/>
      <c r="B108" s="220"/>
      <c r="C108" s="220"/>
      <c r="D108" s="220"/>
      <c r="E108" s="221"/>
      <c r="F108" s="220"/>
      <c r="N108" s="1"/>
      <c r="O108" s="1"/>
      <c r="P108" s="1"/>
      <c r="Q108" s="5"/>
      <c r="R108" s="5"/>
      <c r="S108" s="5"/>
      <c r="T108" s="5"/>
      <c r="U108" s="5"/>
      <c r="V108" s="5"/>
      <c r="W108" s="5"/>
    </row>
    <row r="109" spans="1:23" ht="12.75" customHeight="1">
      <c r="A109" s="1"/>
      <c r="B109" s="220"/>
      <c r="C109" s="220"/>
      <c r="D109" s="220"/>
      <c r="E109" s="221"/>
      <c r="F109" s="220"/>
      <c r="N109" s="1"/>
      <c r="O109" s="1"/>
      <c r="P109" s="1"/>
      <c r="Q109" s="5"/>
      <c r="R109" s="5"/>
      <c r="S109" s="5"/>
      <c r="T109" s="5"/>
      <c r="U109" s="5"/>
      <c r="V109" s="5"/>
      <c r="W109" s="5"/>
    </row>
    <row r="110" spans="1:23" ht="12.75" customHeight="1">
      <c r="A110" s="1"/>
      <c r="B110" s="220"/>
      <c r="C110" s="220"/>
      <c r="D110" s="220"/>
      <c r="E110" s="221"/>
      <c r="F110" s="220"/>
      <c r="N110" s="1"/>
      <c r="O110" s="1"/>
      <c r="P110" s="1"/>
      <c r="Q110" s="5"/>
      <c r="R110" s="5"/>
      <c r="S110" s="5"/>
      <c r="T110" s="5"/>
      <c r="U110" s="5"/>
      <c r="V110" s="5"/>
      <c r="W110" s="5"/>
    </row>
    <row r="111" spans="1:23" ht="12.75" customHeight="1">
      <c r="A111" s="1"/>
      <c r="B111" s="220"/>
      <c r="C111" s="220"/>
      <c r="D111" s="220"/>
      <c r="E111" s="221"/>
      <c r="F111" s="220"/>
      <c r="N111" s="1"/>
      <c r="O111" s="1"/>
      <c r="P111" s="1"/>
      <c r="Q111" s="5"/>
      <c r="R111" s="5"/>
      <c r="S111" s="5"/>
      <c r="T111" s="5"/>
      <c r="U111" s="5"/>
      <c r="V111" s="5"/>
      <c r="W111" s="5"/>
    </row>
    <row r="112" spans="1:23" ht="12.75" customHeight="1">
      <c r="A112" s="1"/>
      <c r="B112" s="220"/>
      <c r="C112" s="220"/>
      <c r="D112" s="220"/>
      <c r="E112" s="221"/>
      <c r="F112" s="220"/>
      <c r="N112" s="1"/>
      <c r="O112" s="1"/>
      <c r="P112" s="1"/>
      <c r="Q112" s="5"/>
      <c r="R112" s="5"/>
      <c r="S112" s="5"/>
      <c r="T112" s="5"/>
      <c r="U112" s="5"/>
      <c r="V112" s="5"/>
      <c r="W112" s="5"/>
    </row>
    <row r="113" spans="1:23" ht="12.75" customHeight="1">
      <c r="A113" s="1"/>
      <c r="B113" s="220"/>
      <c r="C113" s="220"/>
      <c r="D113" s="220"/>
      <c r="E113" s="221"/>
      <c r="F113" s="220"/>
      <c r="N113" s="1"/>
      <c r="O113" s="1"/>
      <c r="P113" s="1"/>
      <c r="Q113" s="5"/>
      <c r="R113" s="5"/>
      <c r="S113" s="5"/>
      <c r="T113" s="5"/>
      <c r="U113" s="5"/>
      <c r="V113" s="5"/>
      <c r="W113" s="5"/>
    </row>
    <row r="114" spans="1:23" ht="12.75" customHeight="1">
      <c r="A114" s="1"/>
      <c r="B114" s="220"/>
      <c r="C114" s="220"/>
      <c r="D114" s="220"/>
      <c r="E114" s="221"/>
      <c r="F114" s="220"/>
      <c r="N114" s="1"/>
      <c r="O114" s="1"/>
      <c r="P114" s="1"/>
      <c r="Q114" s="5"/>
      <c r="R114" s="5"/>
      <c r="S114" s="5"/>
      <c r="T114" s="5"/>
      <c r="U114" s="5"/>
      <c r="V114" s="5"/>
      <c r="W114" s="5"/>
    </row>
    <row r="115" spans="1:23" ht="12.75" customHeight="1">
      <c r="A115" s="1"/>
      <c r="B115" s="220"/>
      <c r="C115" s="220"/>
      <c r="D115" s="220"/>
      <c r="E115" s="221"/>
      <c r="F115" s="220"/>
      <c r="N115" s="1"/>
      <c r="O115" s="1"/>
      <c r="P115" s="1"/>
      <c r="Q115" s="5"/>
      <c r="R115" s="5"/>
      <c r="S115" s="5"/>
      <c r="T115" s="5"/>
      <c r="U115" s="5"/>
      <c r="V115" s="5"/>
      <c r="W115" s="5"/>
    </row>
    <row r="116" spans="1:23" ht="12.75" customHeight="1">
      <c r="A116" s="1"/>
      <c r="B116" s="220"/>
      <c r="C116" s="220"/>
      <c r="D116" s="220"/>
      <c r="E116" s="221"/>
      <c r="F116" s="220"/>
      <c r="N116" s="1"/>
      <c r="O116" s="1"/>
      <c r="P116" s="1"/>
      <c r="Q116" s="5"/>
      <c r="R116" s="5"/>
      <c r="S116" s="5"/>
      <c r="T116" s="5"/>
      <c r="U116" s="5"/>
      <c r="V116" s="5"/>
      <c r="W116" s="5"/>
    </row>
    <row r="117" spans="1:23" ht="12.75" customHeight="1">
      <c r="A117" s="1"/>
      <c r="B117" s="220"/>
      <c r="C117" s="220"/>
      <c r="D117" s="220"/>
      <c r="E117" s="221"/>
      <c r="F117" s="220"/>
      <c r="N117" s="1"/>
      <c r="O117" s="1"/>
      <c r="P117" s="1"/>
      <c r="Q117" s="5"/>
      <c r="R117" s="5"/>
      <c r="S117" s="5"/>
      <c r="T117" s="5"/>
      <c r="U117" s="5"/>
      <c r="V117" s="5"/>
      <c r="W117" s="5"/>
    </row>
    <row r="118" spans="1:23" ht="12.75" customHeight="1">
      <c r="A118" s="1"/>
      <c r="B118" s="220"/>
      <c r="C118" s="220"/>
      <c r="D118" s="220"/>
      <c r="E118" s="221"/>
      <c r="F118" s="220"/>
      <c r="N118" s="1"/>
      <c r="O118" s="1"/>
      <c r="P118" s="1"/>
      <c r="Q118" s="5"/>
      <c r="R118" s="5"/>
      <c r="S118" s="5"/>
      <c r="T118" s="5"/>
      <c r="U118" s="5"/>
      <c r="V118" s="5"/>
      <c r="W118" s="5"/>
    </row>
    <row r="119" spans="1:23" ht="12.75" customHeight="1">
      <c r="A119" s="1"/>
      <c r="B119" s="220"/>
      <c r="C119" s="220"/>
      <c r="D119" s="220"/>
      <c r="E119" s="221"/>
      <c r="F119" s="220"/>
      <c r="N119" s="1"/>
      <c r="O119" s="1"/>
      <c r="P119" s="1"/>
      <c r="Q119" s="5"/>
      <c r="R119" s="5"/>
      <c r="S119" s="5"/>
      <c r="T119" s="5"/>
      <c r="U119" s="5"/>
      <c r="V119" s="5"/>
      <c r="W119" s="5"/>
    </row>
    <row r="120" spans="1:23" ht="12.75" customHeight="1">
      <c r="A120" s="1"/>
      <c r="B120" s="220"/>
      <c r="C120" s="220"/>
      <c r="D120" s="220"/>
      <c r="E120" s="221"/>
      <c r="F120" s="220"/>
      <c r="N120" s="1"/>
      <c r="O120" s="1"/>
      <c r="P120" s="1"/>
      <c r="Q120" s="5"/>
      <c r="R120" s="5"/>
      <c r="S120" s="5"/>
      <c r="T120" s="5"/>
      <c r="U120" s="5"/>
      <c r="V120" s="5"/>
      <c r="W120" s="5"/>
    </row>
    <row r="121" spans="1:23" ht="12.75" customHeight="1">
      <c r="A121" s="1"/>
      <c r="B121" s="220"/>
      <c r="C121" s="220"/>
      <c r="D121" s="220"/>
      <c r="E121" s="221"/>
      <c r="F121" s="220"/>
      <c r="N121" s="1"/>
      <c r="O121" s="1"/>
      <c r="P121" s="1"/>
      <c r="Q121" s="5"/>
      <c r="R121" s="5"/>
      <c r="S121" s="5"/>
      <c r="T121" s="5"/>
      <c r="U121" s="5"/>
      <c r="V121" s="5"/>
      <c r="W121" s="5"/>
    </row>
    <row r="122" spans="1:23" ht="12.75" customHeight="1">
      <c r="A122" s="1"/>
      <c r="B122" s="220"/>
      <c r="C122" s="220"/>
      <c r="D122" s="220"/>
      <c r="E122" s="221"/>
      <c r="F122" s="220"/>
      <c r="N122" s="1"/>
      <c r="O122" s="1"/>
      <c r="P122" s="1"/>
      <c r="Q122" s="5"/>
      <c r="R122" s="5"/>
      <c r="S122" s="5"/>
      <c r="T122" s="5"/>
      <c r="U122" s="5"/>
      <c r="V122" s="5"/>
      <c r="W122" s="5"/>
    </row>
    <row r="123" spans="1:23" ht="12.75" customHeight="1">
      <c r="A123" s="1"/>
      <c r="B123" s="220"/>
      <c r="C123" s="220"/>
      <c r="D123" s="220"/>
      <c r="E123" s="221"/>
      <c r="F123" s="220"/>
      <c r="N123" s="1"/>
      <c r="O123" s="1"/>
      <c r="P123" s="1"/>
      <c r="Q123" s="5"/>
      <c r="R123" s="5"/>
      <c r="S123" s="5"/>
      <c r="T123" s="5"/>
      <c r="U123" s="5"/>
      <c r="V123" s="5"/>
      <c r="W123" s="5"/>
    </row>
    <row r="124" spans="1:23" ht="12.75" customHeight="1">
      <c r="A124" s="1"/>
      <c r="B124" s="220"/>
      <c r="C124" s="220"/>
      <c r="D124" s="220"/>
      <c r="E124" s="221"/>
      <c r="F124" s="220"/>
      <c r="N124" s="1"/>
      <c r="O124" s="1"/>
      <c r="P124" s="1"/>
      <c r="Q124" s="5"/>
      <c r="R124" s="5"/>
      <c r="S124" s="5"/>
      <c r="T124" s="5"/>
      <c r="U124" s="5"/>
      <c r="V124" s="5"/>
      <c r="W124" s="5"/>
    </row>
    <row r="125" spans="1:23" ht="12.75" customHeight="1">
      <c r="A125" s="1"/>
      <c r="B125" s="220"/>
      <c r="C125" s="220"/>
      <c r="D125" s="220"/>
      <c r="E125" s="221"/>
      <c r="F125" s="220"/>
      <c r="N125" s="1"/>
      <c r="O125" s="1"/>
      <c r="P125" s="1"/>
      <c r="Q125" s="5"/>
      <c r="R125" s="5"/>
      <c r="S125" s="5"/>
      <c r="T125" s="5"/>
      <c r="U125" s="5"/>
      <c r="V125" s="5"/>
      <c r="W125" s="5"/>
    </row>
    <row r="126" spans="1:23" ht="12.75" customHeight="1">
      <c r="A126" s="1"/>
      <c r="B126" s="220"/>
      <c r="C126" s="220"/>
      <c r="D126" s="220"/>
      <c r="E126" s="221"/>
      <c r="F126" s="220"/>
      <c r="N126" s="1"/>
      <c r="O126" s="1"/>
      <c r="P126" s="1"/>
      <c r="Q126" s="5"/>
      <c r="R126" s="5"/>
      <c r="S126" s="5"/>
      <c r="T126" s="5"/>
      <c r="U126" s="5"/>
      <c r="V126" s="5"/>
      <c r="W126" s="5"/>
    </row>
    <row r="127" spans="1:23" ht="12.75" customHeight="1">
      <c r="A127" s="1"/>
      <c r="B127" s="220"/>
      <c r="C127" s="220"/>
      <c r="D127" s="220"/>
      <c r="E127" s="221"/>
      <c r="F127" s="220"/>
      <c r="N127" s="1"/>
      <c r="O127" s="1"/>
      <c r="P127" s="1"/>
      <c r="Q127" s="5"/>
      <c r="R127" s="5"/>
      <c r="S127" s="5"/>
      <c r="T127" s="5"/>
      <c r="U127" s="5"/>
      <c r="V127" s="5"/>
      <c r="W127" s="5"/>
    </row>
    <row r="128" spans="1:23" ht="12.75" customHeight="1">
      <c r="A128" s="1"/>
      <c r="B128" s="220"/>
      <c r="C128" s="220"/>
      <c r="D128" s="220"/>
      <c r="E128" s="221"/>
      <c r="F128" s="220"/>
      <c r="N128" s="1"/>
      <c r="O128" s="1"/>
      <c r="P128" s="1"/>
      <c r="Q128" s="5"/>
      <c r="R128" s="5"/>
      <c r="S128" s="5"/>
      <c r="T128" s="5"/>
      <c r="U128" s="5"/>
      <c r="V128" s="5"/>
      <c r="W128" s="5"/>
    </row>
    <row r="129" spans="1:23" ht="12.75" customHeight="1">
      <c r="A129" s="1"/>
      <c r="B129" s="220"/>
      <c r="C129" s="220"/>
      <c r="D129" s="220"/>
      <c r="E129" s="221"/>
      <c r="F129" s="220"/>
      <c r="N129" s="1"/>
      <c r="O129" s="1"/>
      <c r="P129" s="1"/>
      <c r="Q129" s="5"/>
      <c r="R129" s="5"/>
      <c r="S129" s="5"/>
      <c r="T129" s="5"/>
      <c r="U129" s="5"/>
      <c r="V129" s="5"/>
      <c r="W129" s="5"/>
    </row>
    <row r="130" spans="1:23" ht="12.75" customHeight="1">
      <c r="A130" s="1"/>
      <c r="B130" s="220"/>
      <c r="C130" s="220"/>
      <c r="D130" s="220"/>
      <c r="E130" s="221"/>
      <c r="F130" s="220"/>
      <c r="N130" s="1"/>
      <c r="O130" s="1"/>
      <c r="P130" s="1"/>
      <c r="Q130" s="5"/>
      <c r="R130" s="5"/>
      <c r="S130" s="5"/>
      <c r="T130" s="5"/>
      <c r="U130" s="5"/>
      <c r="V130" s="5"/>
      <c r="W130" s="5"/>
    </row>
    <row r="131" spans="1:23" ht="12.75" customHeight="1">
      <c r="A131" s="1"/>
      <c r="B131" s="220"/>
      <c r="C131" s="220"/>
      <c r="D131" s="220"/>
      <c r="E131" s="221"/>
      <c r="F131" s="220"/>
      <c r="N131" s="1"/>
      <c r="O131" s="1"/>
      <c r="P131" s="1"/>
      <c r="Q131" s="5"/>
      <c r="R131" s="5"/>
      <c r="S131" s="5"/>
      <c r="T131" s="5"/>
      <c r="U131" s="5"/>
      <c r="V131" s="5"/>
      <c r="W131" s="5"/>
    </row>
    <row r="132" spans="1:23" ht="12.75" customHeight="1">
      <c r="A132" s="1"/>
      <c r="B132" s="220"/>
      <c r="C132" s="220"/>
      <c r="D132" s="220"/>
      <c r="E132" s="221"/>
      <c r="F132" s="220"/>
      <c r="N132" s="1"/>
      <c r="O132" s="1"/>
      <c r="P132" s="1"/>
      <c r="Q132" s="5"/>
      <c r="R132" s="5"/>
      <c r="S132" s="5"/>
      <c r="T132" s="5"/>
      <c r="U132" s="5"/>
      <c r="V132" s="5"/>
      <c r="W132" s="5"/>
    </row>
    <row r="133" spans="1:23" ht="12.75" customHeight="1">
      <c r="A133" s="1"/>
      <c r="B133" s="220"/>
      <c r="C133" s="220"/>
      <c r="D133" s="220"/>
      <c r="E133" s="221"/>
      <c r="F133" s="220"/>
      <c r="N133" s="1"/>
      <c r="O133" s="1"/>
      <c r="P133" s="1"/>
      <c r="Q133" s="5"/>
      <c r="R133" s="5"/>
      <c r="S133" s="5"/>
      <c r="T133" s="5"/>
      <c r="U133" s="5"/>
      <c r="V133" s="5"/>
      <c r="W133" s="5"/>
    </row>
    <row r="134" spans="1:23" ht="12.75" customHeight="1">
      <c r="A134" s="1"/>
      <c r="B134" s="220"/>
      <c r="C134" s="220"/>
      <c r="D134" s="220"/>
      <c r="E134" s="221"/>
      <c r="F134" s="220"/>
      <c r="N134" s="1"/>
      <c r="O134" s="1"/>
      <c r="P134" s="1"/>
      <c r="Q134" s="5"/>
      <c r="R134" s="5"/>
      <c r="S134" s="5"/>
      <c r="T134" s="5"/>
      <c r="U134" s="5"/>
      <c r="V134" s="5"/>
      <c r="W134" s="5"/>
    </row>
    <row r="135" spans="1:23" ht="12.75" customHeight="1">
      <c r="A135" s="1"/>
      <c r="B135" s="220"/>
      <c r="C135" s="220"/>
      <c r="D135" s="220"/>
      <c r="E135" s="221"/>
      <c r="F135" s="220"/>
      <c r="N135" s="1"/>
      <c r="O135" s="1"/>
      <c r="P135" s="1"/>
      <c r="Q135" s="5"/>
      <c r="R135" s="5"/>
      <c r="S135" s="5"/>
      <c r="T135" s="5"/>
      <c r="U135" s="5"/>
      <c r="V135" s="5"/>
      <c r="W135" s="5"/>
    </row>
    <row r="136" spans="1:23" ht="12.75" customHeight="1">
      <c r="A136" s="1"/>
      <c r="B136" s="220"/>
      <c r="C136" s="220"/>
      <c r="D136" s="220"/>
      <c r="E136" s="221"/>
      <c r="F136" s="220"/>
      <c r="N136" s="1"/>
      <c r="O136" s="1"/>
      <c r="P136" s="1"/>
      <c r="Q136" s="5"/>
      <c r="R136" s="5"/>
      <c r="S136" s="5"/>
      <c r="T136" s="5"/>
      <c r="U136" s="5"/>
      <c r="V136" s="5"/>
      <c r="W136" s="5"/>
    </row>
    <row r="137" spans="1:23" ht="12.75" customHeight="1">
      <c r="A137" s="1"/>
      <c r="B137" s="220"/>
      <c r="C137" s="220"/>
      <c r="D137" s="220"/>
      <c r="E137" s="221"/>
      <c r="F137" s="220"/>
      <c r="N137" s="1"/>
      <c r="O137" s="1"/>
      <c r="P137" s="1"/>
      <c r="Q137" s="5"/>
      <c r="R137" s="5"/>
      <c r="S137" s="5"/>
      <c r="T137" s="5"/>
      <c r="U137" s="5"/>
      <c r="V137" s="5"/>
      <c r="W137" s="5"/>
    </row>
    <row r="138" spans="1:23" ht="12.75" customHeight="1">
      <c r="A138" s="1"/>
      <c r="B138" s="220"/>
      <c r="C138" s="220"/>
      <c r="D138" s="220"/>
      <c r="E138" s="221"/>
      <c r="F138" s="220"/>
      <c r="N138" s="1"/>
      <c r="O138" s="1"/>
      <c r="P138" s="1"/>
      <c r="Q138" s="5"/>
      <c r="R138" s="5"/>
      <c r="S138" s="5"/>
      <c r="T138" s="5"/>
      <c r="U138" s="5"/>
      <c r="V138" s="5"/>
      <c r="W138" s="5"/>
    </row>
    <row r="139" spans="1:23" ht="12.75" customHeight="1">
      <c r="A139" s="1"/>
      <c r="B139" s="220"/>
      <c r="C139" s="220"/>
      <c r="D139" s="220"/>
      <c r="E139" s="221"/>
      <c r="F139" s="220"/>
      <c r="N139" s="1"/>
      <c r="O139" s="1"/>
      <c r="P139" s="1"/>
      <c r="Q139" s="5"/>
      <c r="R139" s="5"/>
      <c r="S139" s="5"/>
      <c r="T139" s="5"/>
      <c r="U139" s="5"/>
      <c r="V139" s="5"/>
      <c r="W139" s="5"/>
    </row>
    <row r="140" spans="1:23" ht="12.75" customHeight="1">
      <c r="A140" s="1"/>
      <c r="B140" s="220"/>
      <c r="C140" s="220"/>
      <c r="D140" s="220"/>
      <c r="E140" s="221"/>
      <c r="F140" s="220"/>
      <c r="N140" s="1"/>
      <c r="O140" s="1"/>
      <c r="P140" s="1"/>
      <c r="Q140" s="5"/>
      <c r="R140" s="5"/>
      <c r="S140" s="5"/>
      <c r="T140" s="5"/>
      <c r="U140" s="5"/>
      <c r="V140" s="5"/>
      <c r="W140" s="5"/>
    </row>
    <row r="141" spans="1:23" ht="12.75" customHeight="1">
      <c r="A141" s="1"/>
      <c r="B141" s="220"/>
      <c r="C141" s="220"/>
      <c r="D141" s="220"/>
      <c r="E141" s="221"/>
      <c r="F141" s="220"/>
      <c r="N141" s="1"/>
      <c r="O141" s="1"/>
      <c r="P141" s="1"/>
      <c r="Q141" s="5"/>
      <c r="R141" s="5"/>
      <c r="S141" s="5"/>
      <c r="T141" s="5"/>
      <c r="U141" s="5"/>
      <c r="V141" s="5"/>
      <c r="W141" s="5"/>
    </row>
    <row r="142" spans="1:23" ht="12.75" customHeight="1">
      <c r="A142" s="1"/>
      <c r="B142" s="220"/>
      <c r="C142" s="220"/>
      <c r="D142" s="220"/>
      <c r="E142" s="221"/>
      <c r="F142" s="220"/>
      <c r="N142" s="1"/>
      <c r="O142" s="1"/>
      <c r="P142" s="1"/>
      <c r="Q142" s="5"/>
      <c r="R142" s="5"/>
      <c r="S142" s="5"/>
      <c r="T142" s="5"/>
      <c r="U142" s="5"/>
      <c r="V142" s="5"/>
      <c r="W142" s="5"/>
    </row>
    <row r="143" spans="1:23" ht="12.75" customHeight="1">
      <c r="A143" s="1"/>
      <c r="B143" s="220"/>
      <c r="C143" s="220"/>
      <c r="D143" s="220"/>
      <c r="E143" s="221"/>
      <c r="F143" s="220"/>
      <c r="N143" s="1"/>
      <c r="O143" s="1"/>
      <c r="P143" s="1"/>
      <c r="Q143" s="5"/>
      <c r="R143" s="5"/>
      <c r="S143" s="5"/>
      <c r="T143" s="5"/>
      <c r="U143" s="5"/>
      <c r="V143" s="5"/>
      <c r="W143" s="5"/>
    </row>
    <row r="144" spans="1:23" ht="12.75" customHeight="1">
      <c r="A144" s="1"/>
      <c r="B144" s="220"/>
      <c r="C144" s="220"/>
      <c r="D144" s="220"/>
      <c r="E144" s="221"/>
      <c r="F144" s="220"/>
      <c r="N144" s="1"/>
      <c r="O144" s="1"/>
      <c r="P144" s="1"/>
      <c r="Q144" s="5"/>
      <c r="R144" s="5"/>
      <c r="S144" s="5"/>
      <c r="T144" s="5"/>
      <c r="U144" s="5"/>
      <c r="V144" s="5"/>
      <c r="W144" s="5"/>
    </row>
    <row r="145" spans="1:23" ht="12.75" customHeight="1">
      <c r="A145" s="1"/>
      <c r="B145" s="220"/>
      <c r="C145" s="220"/>
      <c r="D145" s="220"/>
      <c r="E145" s="221"/>
      <c r="F145" s="220"/>
      <c r="N145" s="1"/>
      <c r="O145" s="1"/>
      <c r="P145" s="1"/>
      <c r="Q145" s="5"/>
      <c r="R145" s="5"/>
      <c r="S145" s="5"/>
      <c r="T145" s="5"/>
      <c r="U145" s="5"/>
      <c r="V145" s="5"/>
      <c r="W145" s="5"/>
    </row>
    <row r="146" spans="1:23" ht="12.75" customHeight="1">
      <c r="A146" s="1"/>
      <c r="B146" s="220"/>
      <c r="C146" s="220"/>
      <c r="D146" s="220"/>
      <c r="E146" s="221"/>
      <c r="F146" s="220"/>
      <c r="N146" s="1"/>
      <c r="O146" s="1"/>
      <c r="P146" s="1"/>
      <c r="Q146" s="5"/>
      <c r="R146" s="5"/>
      <c r="S146" s="5"/>
      <c r="T146" s="5"/>
      <c r="U146" s="5"/>
      <c r="V146" s="5"/>
      <c r="W146" s="5"/>
    </row>
    <row r="147" spans="1:23" ht="12.75" customHeight="1">
      <c r="A147" s="1"/>
      <c r="B147" s="220"/>
      <c r="C147" s="220"/>
      <c r="D147" s="220"/>
      <c r="E147" s="221"/>
      <c r="F147" s="220"/>
      <c r="N147" s="1"/>
      <c r="O147" s="1"/>
      <c r="P147" s="1"/>
      <c r="Q147" s="5"/>
      <c r="R147" s="5"/>
      <c r="S147" s="5"/>
      <c r="T147" s="5"/>
      <c r="U147" s="5"/>
      <c r="V147" s="5"/>
      <c r="W147" s="5"/>
    </row>
    <row r="148" spans="1:23" ht="12.75" customHeight="1">
      <c r="A148" s="1"/>
      <c r="B148" s="220"/>
      <c r="C148" s="220"/>
      <c r="D148" s="220"/>
      <c r="E148" s="221"/>
      <c r="F148" s="220"/>
      <c r="N148" s="1"/>
      <c r="O148" s="1"/>
      <c r="P148" s="1"/>
      <c r="Q148" s="5"/>
      <c r="R148" s="5"/>
      <c r="S148" s="5"/>
      <c r="T148" s="5"/>
      <c r="U148" s="5"/>
      <c r="V148" s="5"/>
      <c r="W148" s="5"/>
    </row>
    <row r="149" spans="1:23" ht="12.75" customHeight="1">
      <c r="A149" s="1"/>
      <c r="B149" s="220"/>
      <c r="C149" s="220"/>
      <c r="D149" s="220"/>
      <c r="E149" s="221"/>
      <c r="F149" s="220"/>
      <c r="N149" s="1"/>
      <c r="O149" s="1"/>
      <c r="P149" s="1"/>
      <c r="Q149" s="5"/>
      <c r="R149" s="5"/>
      <c r="S149" s="5"/>
      <c r="T149" s="5"/>
      <c r="U149" s="5"/>
      <c r="V149" s="5"/>
      <c r="W149" s="5"/>
    </row>
    <row r="150" spans="1:23" ht="12.75" customHeight="1">
      <c r="A150" s="1"/>
      <c r="B150" s="220"/>
      <c r="C150" s="220"/>
      <c r="D150" s="220"/>
      <c r="E150" s="221"/>
      <c r="F150" s="220"/>
      <c r="N150" s="1"/>
      <c r="O150" s="1"/>
      <c r="P150" s="1"/>
      <c r="Q150" s="5"/>
      <c r="R150" s="5"/>
      <c r="S150" s="5"/>
      <c r="T150" s="5"/>
      <c r="U150" s="5"/>
      <c r="V150" s="5"/>
      <c r="W150" s="5"/>
    </row>
    <row r="151" spans="1:23" ht="12.75" customHeight="1">
      <c r="A151" s="1"/>
      <c r="B151" s="220"/>
      <c r="C151" s="220"/>
      <c r="D151" s="220"/>
      <c r="E151" s="221"/>
      <c r="F151" s="220"/>
      <c r="N151" s="1"/>
      <c r="O151" s="1"/>
      <c r="P151" s="1"/>
      <c r="Q151" s="5"/>
      <c r="R151" s="5"/>
      <c r="S151" s="5"/>
      <c r="T151" s="5"/>
      <c r="U151" s="5"/>
      <c r="V151" s="5"/>
      <c r="W151" s="5"/>
    </row>
    <row r="152" spans="1:23" ht="12.75" customHeight="1">
      <c r="A152" s="1"/>
      <c r="B152" s="220"/>
      <c r="C152" s="220"/>
      <c r="D152" s="220"/>
      <c r="E152" s="221"/>
      <c r="F152" s="220"/>
      <c r="N152" s="1"/>
      <c r="O152" s="1"/>
      <c r="P152" s="1"/>
      <c r="Q152" s="5"/>
      <c r="R152" s="5"/>
      <c r="S152" s="5"/>
      <c r="T152" s="5"/>
      <c r="U152" s="5"/>
      <c r="V152" s="5"/>
      <c r="W152" s="5"/>
    </row>
    <row r="153" spans="1:23" ht="12.75" customHeight="1">
      <c r="A153" s="1"/>
      <c r="B153" s="220"/>
      <c r="C153" s="220"/>
      <c r="D153" s="220"/>
      <c r="E153" s="221"/>
      <c r="F153" s="220"/>
      <c r="N153" s="1"/>
      <c r="O153" s="1"/>
      <c r="P153" s="1"/>
      <c r="Q153" s="5"/>
      <c r="R153" s="5"/>
      <c r="S153" s="5"/>
      <c r="T153" s="5"/>
      <c r="U153" s="5"/>
      <c r="V153" s="5"/>
      <c r="W153" s="5"/>
    </row>
    <row r="154" spans="1:23" ht="12.75" customHeight="1">
      <c r="A154" s="1"/>
      <c r="B154" s="220"/>
      <c r="C154" s="220"/>
      <c r="D154" s="220"/>
      <c r="E154" s="221"/>
      <c r="F154" s="220"/>
      <c r="N154" s="1"/>
      <c r="O154" s="1"/>
      <c r="P154" s="1"/>
      <c r="Q154" s="5"/>
      <c r="R154" s="5"/>
      <c r="S154" s="5"/>
      <c r="T154" s="5"/>
      <c r="U154" s="5"/>
      <c r="V154" s="5"/>
      <c r="W154" s="5"/>
    </row>
    <row r="155" spans="1:23" ht="12.75" customHeight="1">
      <c r="A155" s="1"/>
      <c r="B155" s="220"/>
      <c r="C155" s="220"/>
      <c r="D155" s="220"/>
      <c r="E155" s="221"/>
      <c r="F155" s="220"/>
      <c r="N155" s="1"/>
      <c r="O155" s="1"/>
      <c r="P155" s="1"/>
      <c r="Q155" s="5"/>
      <c r="R155" s="5"/>
      <c r="S155" s="5"/>
      <c r="T155" s="5"/>
      <c r="U155" s="5"/>
      <c r="V155" s="5"/>
      <c r="W155" s="5"/>
    </row>
    <row r="156" spans="1:23" ht="12.75" customHeight="1">
      <c r="A156" s="1"/>
      <c r="B156" s="220"/>
      <c r="C156" s="220"/>
      <c r="D156" s="220"/>
      <c r="E156" s="221"/>
      <c r="F156" s="220"/>
      <c r="N156" s="1"/>
      <c r="O156" s="1"/>
      <c r="P156" s="1"/>
      <c r="Q156" s="5"/>
      <c r="R156" s="5"/>
      <c r="S156" s="5"/>
      <c r="T156" s="5"/>
      <c r="U156" s="5"/>
      <c r="V156" s="5"/>
      <c r="W156" s="5"/>
    </row>
    <row r="157" spans="1:23" ht="12.75" customHeight="1">
      <c r="A157" s="1"/>
      <c r="B157" s="220"/>
      <c r="C157" s="220"/>
      <c r="D157" s="220"/>
      <c r="E157" s="221"/>
      <c r="F157" s="220"/>
      <c r="N157" s="1"/>
      <c r="O157" s="1"/>
      <c r="P157" s="1"/>
      <c r="Q157" s="5"/>
      <c r="R157" s="5"/>
      <c r="S157" s="5"/>
      <c r="T157" s="5"/>
      <c r="U157" s="5"/>
      <c r="V157" s="5"/>
      <c r="W157" s="5"/>
    </row>
    <row r="158" spans="1:23" ht="12.75" customHeight="1">
      <c r="A158" s="1"/>
      <c r="B158" s="220"/>
      <c r="C158" s="220"/>
      <c r="D158" s="220"/>
      <c r="E158" s="221"/>
      <c r="F158" s="220"/>
      <c r="N158" s="1"/>
      <c r="O158" s="1"/>
      <c r="P158" s="1"/>
      <c r="Q158" s="5"/>
      <c r="R158" s="5"/>
      <c r="S158" s="5"/>
      <c r="T158" s="5"/>
      <c r="U158" s="5"/>
      <c r="V158" s="5"/>
      <c r="W158" s="5"/>
    </row>
    <row r="159" spans="1:23" ht="12.75" customHeight="1">
      <c r="A159" s="1"/>
      <c r="B159" s="220"/>
      <c r="C159" s="220"/>
      <c r="D159" s="220"/>
      <c r="E159" s="221"/>
      <c r="F159" s="220"/>
      <c r="N159" s="1"/>
      <c r="O159" s="1"/>
      <c r="P159" s="1"/>
      <c r="Q159" s="5"/>
      <c r="R159" s="5"/>
      <c r="S159" s="5"/>
      <c r="T159" s="5"/>
      <c r="U159" s="5"/>
      <c r="V159" s="5"/>
      <c r="W159" s="5"/>
    </row>
    <row r="160" spans="1:23" ht="12.75" customHeight="1">
      <c r="A160" s="1"/>
      <c r="B160" s="220"/>
      <c r="C160" s="220"/>
      <c r="D160" s="220"/>
      <c r="E160" s="221"/>
      <c r="F160" s="220"/>
      <c r="N160" s="1"/>
      <c r="O160" s="1"/>
      <c r="P160" s="1"/>
      <c r="Q160" s="5"/>
      <c r="R160" s="5"/>
      <c r="S160" s="5"/>
      <c r="T160" s="5"/>
      <c r="U160" s="5"/>
      <c r="V160" s="5"/>
      <c r="W160" s="5"/>
    </row>
    <row r="161" spans="1:23" ht="12.75" customHeight="1">
      <c r="A161" s="1"/>
      <c r="B161" s="220"/>
      <c r="C161" s="220"/>
      <c r="D161" s="220"/>
      <c r="E161" s="221"/>
      <c r="F161" s="220"/>
      <c r="N161" s="1"/>
      <c r="O161" s="1"/>
      <c r="P161" s="1"/>
      <c r="Q161" s="5"/>
      <c r="R161" s="5"/>
      <c r="S161" s="5"/>
      <c r="T161" s="5"/>
      <c r="U161" s="5"/>
      <c r="V161" s="5"/>
      <c r="W161" s="5"/>
    </row>
    <row r="162" spans="1:23" ht="12.75" customHeight="1">
      <c r="A162" s="1"/>
      <c r="B162" s="220"/>
      <c r="C162" s="220"/>
      <c r="D162" s="220"/>
      <c r="E162" s="221"/>
      <c r="F162" s="220"/>
      <c r="N162" s="1"/>
      <c r="O162" s="1"/>
      <c r="P162" s="1"/>
      <c r="Q162" s="5"/>
      <c r="R162" s="5"/>
      <c r="S162" s="5"/>
      <c r="T162" s="5"/>
      <c r="U162" s="5"/>
      <c r="V162" s="5"/>
      <c r="W162" s="5"/>
    </row>
    <row r="163" spans="1:23" ht="12.75" customHeight="1">
      <c r="A163" s="1"/>
      <c r="B163" s="220"/>
      <c r="C163" s="220"/>
      <c r="D163" s="220"/>
      <c r="E163" s="221"/>
      <c r="F163" s="220"/>
      <c r="N163" s="1"/>
      <c r="O163" s="1"/>
      <c r="P163" s="1"/>
      <c r="Q163" s="5"/>
      <c r="R163" s="5"/>
      <c r="S163" s="5"/>
      <c r="T163" s="5"/>
      <c r="U163" s="5"/>
      <c r="V163" s="5"/>
      <c r="W163" s="5"/>
    </row>
    <row r="164" spans="1:23" ht="12.75" customHeight="1">
      <c r="A164" s="1"/>
      <c r="B164" s="220"/>
      <c r="C164" s="220"/>
      <c r="D164" s="220"/>
      <c r="E164" s="221"/>
      <c r="F164" s="220"/>
      <c r="N164" s="1"/>
      <c r="O164" s="1"/>
      <c r="P164" s="1"/>
      <c r="Q164" s="5"/>
      <c r="R164" s="5"/>
      <c r="S164" s="5"/>
      <c r="T164" s="5"/>
      <c r="U164" s="5"/>
      <c r="V164" s="5"/>
      <c r="W164" s="5"/>
    </row>
    <row r="165" spans="1:23" ht="12.75" customHeight="1">
      <c r="A165" s="1"/>
      <c r="B165" s="220"/>
      <c r="C165" s="220"/>
      <c r="D165" s="220"/>
      <c r="E165" s="221"/>
      <c r="F165" s="220"/>
      <c r="N165" s="1"/>
      <c r="O165" s="1"/>
      <c r="P165" s="1"/>
      <c r="Q165" s="5"/>
      <c r="R165" s="5"/>
      <c r="S165" s="5"/>
      <c r="T165" s="5"/>
      <c r="U165" s="5"/>
      <c r="V165" s="5"/>
      <c r="W165" s="5"/>
    </row>
    <row r="166" spans="1:23" ht="12.75" customHeight="1">
      <c r="A166" s="1"/>
      <c r="B166" s="220"/>
      <c r="C166" s="220"/>
      <c r="D166" s="220"/>
      <c r="E166" s="221"/>
      <c r="F166" s="220"/>
      <c r="N166" s="1"/>
      <c r="O166" s="1"/>
      <c r="P166" s="1"/>
      <c r="Q166" s="5"/>
      <c r="R166" s="5"/>
      <c r="S166" s="5"/>
      <c r="T166" s="5"/>
      <c r="U166" s="5"/>
      <c r="V166" s="5"/>
      <c r="W166" s="5"/>
    </row>
    <row r="167" spans="1:23" ht="12.75" customHeight="1">
      <c r="A167" s="1"/>
      <c r="B167" s="220"/>
      <c r="C167" s="220"/>
      <c r="D167" s="220"/>
      <c r="E167" s="221"/>
      <c r="F167" s="220"/>
      <c r="N167" s="1"/>
      <c r="O167" s="1"/>
      <c r="P167" s="1"/>
      <c r="Q167" s="5"/>
      <c r="R167" s="5"/>
      <c r="S167" s="5"/>
      <c r="T167" s="5"/>
      <c r="U167" s="5"/>
      <c r="V167" s="5"/>
      <c r="W167" s="5"/>
    </row>
    <row r="168" spans="1:23" ht="12.75" customHeight="1">
      <c r="A168" s="1"/>
      <c r="B168" s="220"/>
      <c r="C168" s="220"/>
      <c r="D168" s="220"/>
      <c r="E168" s="221"/>
      <c r="F168" s="220"/>
      <c r="N168" s="1"/>
      <c r="O168" s="1"/>
      <c r="P168" s="1"/>
      <c r="Q168" s="5"/>
      <c r="R168" s="5"/>
      <c r="S168" s="5"/>
      <c r="T168" s="5"/>
      <c r="U168" s="5"/>
      <c r="V168" s="5"/>
      <c r="W168" s="5"/>
    </row>
    <row r="169" spans="1:23" ht="12.75" customHeight="1">
      <c r="A169" s="1"/>
      <c r="B169" s="220"/>
      <c r="C169" s="220"/>
      <c r="D169" s="220"/>
      <c r="E169" s="221"/>
      <c r="F169" s="220"/>
      <c r="N169" s="1"/>
      <c r="O169" s="1"/>
      <c r="P169" s="1"/>
      <c r="Q169" s="5"/>
      <c r="R169" s="5"/>
      <c r="S169" s="5"/>
      <c r="T169" s="5"/>
      <c r="U169" s="5"/>
      <c r="V169" s="5"/>
      <c r="W169" s="5"/>
    </row>
    <row r="170" spans="1:23" ht="12.75" customHeight="1">
      <c r="A170" s="1"/>
      <c r="B170" s="220"/>
      <c r="C170" s="220"/>
      <c r="D170" s="220"/>
      <c r="E170" s="221"/>
      <c r="F170" s="220"/>
      <c r="N170" s="1"/>
      <c r="O170" s="1"/>
      <c r="P170" s="1"/>
      <c r="Q170" s="5"/>
      <c r="R170" s="5"/>
      <c r="S170" s="5"/>
      <c r="T170" s="5"/>
      <c r="U170" s="5"/>
      <c r="V170" s="5"/>
      <c r="W170" s="5"/>
    </row>
    <row r="171" spans="1:23" ht="12.75" customHeight="1">
      <c r="A171" s="1"/>
      <c r="B171" s="220"/>
      <c r="C171" s="220"/>
      <c r="D171" s="220"/>
      <c r="E171" s="221"/>
      <c r="F171" s="220"/>
      <c r="N171" s="1"/>
      <c r="O171" s="1"/>
      <c r="P171" s="1"/>
      <c r="Q171" s="5"/>
      <c r="R171" s="5"/>
      <c r="S171" s="5"/>
      <c r="T171" s="5"/>
      <c r="U171" s="5"/>
      <c r="V171" s="5"/>
      <c r="W171" s="5"/>
    </row>
    <row r="172" spans="1:23" ht="12.75" customHeight="1">
      <c r="A172" s="1"/>
      <c r="B172" s="220"/>
      <c r="C172" s="220"/>
      <c r="D172" s="220"/>
      <c r="E172" s="221"/>
      <c r="F172" s="220"/>
      <c r="N172" s="1"/>
      <c r="O172" s="1"/>
      <c r="P172" s="1"/>
      <c r="Q172" s="5"/>
      <c r="R172" s="5"/>
      <c r="S172" s="5"/>
      <c r="T172" s="5"/>
      <c r="U172" s="5"/>
      <c r="V172" s="5"/>
      <c r="W172" s="5"/>
    </row>
    <row r="173" spans="1:23" ht="12.75" customHeight="1">
      <c r="A173" s="1"/>
      <c r="B173" s="220"/>
      <c r="C173" s="220"/>
      <c r="D173" s="220"/>
      <c r="E173" s="221"/>
      <c r="F173" s="220"/>
      <c r="N173" s="1"/>
      <c r="O173" s="1"/>
      <c r="P173" s="1"/>
      <c r="Q173" s="5"/>
      <c r="R173" s="5"/>
      <c r="S173" s="5"/>
      <c r="T173" s="5"/>
      <c r="U173" s="5"/>
      <c r="V173" s="5"/>
      <c r="W173" s="5"/>
    </row>
    <row r="174" spans="1:23" ht="12.75" customHeight="1">
      <c r="A174" s="1"/>
      <c r="B174" s="220"/>
      <c r="C174" s="220"/>
      <c r="D174" s="220"/>
      <c r="E174" s="221"/>
      <c r="F174" s="220"/>
      <c r="N174" s="1"/>
      <c r="O174" s="1"/>
      <c r="P174" s="1"/>
      <c r="Q174" s="5"/>
      <c r="R174" s="5"/>
      <c r="S174" s="5"/>
      <c r="T174" s="5"/>
      <c r="U174" s="5"/>
      <c r="V174" s="5"/>
      <c r="W174" s="5"/>
    </row>
    <row r="175" spans="1:23" ht="12.75" customHeight="1">
      <c r="A175" s="1"/>
      <c r="B175" s="220"/>
      <c r="C175" s="220"/>
      <c r="D175" s="220"/>
      <c r="E175" s="221"/>
      <c r="F175" s="220"/>
      <c r="N175" s="1"/>
      <c r="O175" s="1"/>
      <c r="P175" s="1"/>
      <c r="Q175" s="5"/>
      <c r="R175" s="5"/>
      <c r="S175" s="5"/>
      <c r="T175" s="5"/>
      <c r="U175" s="5"/>
      <c r="V175" s="5"/>
      <c r="W175" s="5"/>
    </row>
    <row r="176" spans="1:23" ht="12.75" customHeight="1">
      <c r="A176" s="1"/>
      <c r="B176" s="220"/>
      <c r="C176" s="220"/>
      <c r="D176" s="220"/>
      <c r="E176" s="221"/>
      <c r="F176" s="220"/>
      <c r="N176" s="1"/>
      <c r="O176" s="1"/>
      <c r="P176" s="1"/>
      <c r="Q176" s="5"/>
      <c r="R176" s="5"/>
      <c r="S176" s="5"/>
      <c r="T176" s="5"/>
      <c r="U176" s="5"/>
      <c r="V176" s="5"/>
      <c r="W176" s="5"/>
    </row>
    <row r="177" spans="1:23" ht="12.75" customHeight="1">
      <c r="A177" s="1"/>
      <c r="B177" s="220"/>
      <c r="C177" s="220"/>
      <c r="D177" s="220"/>
      <c r="E177" s="221"/>
      <c r="F177" s="220"/>
      <c r="N177" s="1"/>
      <c r="O177" s="1"/>
      <c r="P177" s="1"/>
      <c r="Q177" s="5"/>
      <c r="R177" s="5"/>
      <c r="S177" s="5"/>
      <c r="T177" s="5"/>
      <c r="U177" s="5"/>
      <c r="V177" s="5"/>
      <c r="W177" s="5"/>
    </row>
    <row r="178" spans="1:23" ht="12.75" customHeight="1">
      <c r="A178" s="1"/>
      <c r="B178" s="220"/>
      <c r="C178" s="220"/>
      <c r="D178" s="220"/>
      <c r="E178" s="221"/>
      <c r="F178" s="220"/>
      <c r="N178" s="1"/>
      <c r="O178" s="1"/>
      <c r="P178" s="1"/>
      <c r="Q178" s="5"/>
      <c r="R178" s="5"/>
      <c r="S178" s="5"/>
      <c r="T178" s="5"/>
      <c r="U178" s="5"/>
      <c r="V178" s="5"/>
      <c r="W178" s="5"/>
    </row>
    <row r="179" spans="1:23" ht="12.75" customHeight="1">
      <c r="A179" s="1"/>
      <c r="B179" s="220"/>
      <c r="C179" s="220"/>
      <c r="D179" s="220"/>
      <c r="E179" s="221"/>
      <c r="F179" s="220"/>
      <c r="N179" s="1"/>
      <c r="O179" s="1"/>
      <c r="P179" s="1"/>
      <c r="Q179" s="5"/>
      <c r="R179" s="5"/>
      <c r="S179" s="5"/>
      <c r="T179" s="5"/>
      <c r="U179" s="5"/>
      <c r="V179" s="5"/>
      <c r="W179" s="5"/>
    </row>
    <row r="180" spans="1:23" ht="12.75" customHeight="1">
      <c r="A180" s="1"/>
      <c r="B180" s="220"/>
      <c r="C180" s="220"/>
      <c r="D180" s="220"/>
      <c r="E180" s="221"/>
      <c r="F180" s="220"/>
      <c r="N180" s="1"/>
      <c r="O180" s="1"/>
      <c r="P180" s="1"/>
      <c r="Q180" s="5"/>
      <c r="R180" s="5"/>
      <c r="S180" s="5"/>
      <c r="T180" s="5"/>
      <c r="U180" s="5"/>
      <c r="V180" s="5"/>
      <c r="W180" s="5"/>
    </row>
    <row r="181" spans="1:23" ht="12.75" customHeight="1">
      <c r="A181" s="1"/>
      <c r="B181" s="220"/>
      <c r="C181" s="220"/>
      <c r="D181" s="220"/>
      <c r="E181" s="221"/>
      <c r="F181" s="220"/>
      <c r="N181" s="1"/>
      <c r="O181" s="1"/>
      <c r="P181" s="1"/>
      <c r="Q181" s="5"/>
      <c r="R181" s="5"/>
      <c r="S181" s="5"/>
      <c r="T181" s="5"/>
      <c r="U181" s="5"/>
      <c r="V181" s="5"/>
      <c r="W181" s="5"/>
    </row>
    <row r="182" spans="1:23" ht="12.75" customHeight="1">
      <c r="A182" s="1"/>
      <c r="B182" s="220"/>
      <c r="C182" s="220"/>
      <c r="D182" s="220"/>
      <c r="E182" s="221"/>
      <c r="F182" s="220"/>
      <c r="N182" s="1"/>
      <c r="O182" s="1"/>
      <c r="P182" s="1"/>
      <c r="Q182" s="5"/>
      <c r="R182" s="5"/>
      <c r="S182" s="5"/>
      <c r="T182" s="5"/>
      <c r="U182" s="5"/>
      <c r="V182" s="5"/>
      <c r="W182" s="5"/>
    </row>
    <row r="183" spans="1:23" ht="12.75" customHeight="1">
      <c r="A183" s="1"/>
      <c r="B183" s="220"/>
      <c r="C183" s="220"/>
      <c r="D183" s="220"/>
      <c r="E183" s="221"/>
      <c r="F183" s="220"/>
      <c r="N183" s="1"/>
      <c r="O183" s="1"/>
      <c r="P183" s="1"/>
      <c r="Q183" s="5"/>
      <c r="R183" s="5"/>
      <c r="S183" s="5"/>
      <c r="T183" s="5"/>
      <c r="U183" s="5"/>
      <c r="V183" s="5"/>
      <c r="W183" s="5"/>
    </row>
    <row r="184" spans="1:23" ht="12.75" customHeight="1">
      <c r="A184" s="1"/>
      <c r="B184" s="220"/>
      <c r="C184" s="220"/>
      <c r="D184" s="220"/>
      <c r="E184" s="221"/>
      <c r="F184" s="220"/>
      <c r="N184" s="1"/>
      <c r="O184" s="1"/>
      <c r="P184" s="1"/>
      <c r="Q184" s="5"/>
      <c r="R184" s="5"/>
      <c r="S184" s="5"/>
      <c r="T184" s="5"/>
      <c r="U184" s="5"/>
      <c r="V184" s="5"/>
      <c r="W184" s="5"/>
    </row>
    <row r="185" spans="1:23" ht="12.75" customHeight="1">
      <c r="A185" s="1"/>
      <c r="B185" s="220"/>
      <c r="C185" s="220"/>
      <c r="D185" s="220"/>
      <c r="E185" s="221"/>
      <c r="F185" s="220"/>
      <c r="N185" s="1"/>
      <c r="O185" s="1"/>
      <c r="P185" s="1"/>
      <c r="Q185" s="5"/>
      <c r="R185" s="5"/>
      <c r="S185" s="5"/>
      <c r="T185" s="5"/>
      <c r="U185" s="5"/>
      <c r="V185" s="5"/>
      <c r="W185" s="5"/>
    </row>
    <row r="186" spans="1:23" ht="12.75" customHeight="1">
      <c r="A186" s="1"/>
      <c r="B186" s="220"/>
      <c r="C186" s="220"/>
      <c r="D186" s="220"/>
      <c r="E186" s="221"/>
      <c r="F186" s="220"/>
      <c r="N186" s="1"/>
      <c r="O186" s="1"/>
      <c r="P186" s="1"/>
      <c r="Q186" s="5"/>
      <c r="R186" s="5"/>
      <c r="S186" s="5"/>
      <c r="T186" s="5"/>
      <c r="U186" s="5"/>
      <c r="V186" s="5"/>
      <c r="W186" s="5"/>
    </row>
    <row r="187" spans="1:23" ht="12.75" customHeight="1">
      <c r="A187" s="1"/>
      <c r="B187" s="220"/>
      <c r="C187" s="220"/>
      <c r="D187" s="220"/>
      <c r="E187" s="221"/>
      <c r="F187" s="220"/>
      <c r="N187" s="1"/>
      <c r="O187" s="1"/>
      <c r="P187" s="1"/>
      <c r="Q187" s="5"/>
      <c r="R187" s="5"/>
      <c r="S187" s="5"/>
      <c r="T187" s="5"/>
      <c r="U187" s="5"/>
      <c r="V187" s="5"/>
      <c r="W187" s="5"/>
    </row>
    <row r="188" spans="1:23" ht="12.75" customHeight="1">
      <c r="A188" s="1"/>
      <c r="B188" s="220"/>
      <c r="C188" s="220"/>
      <c r="D188" s="220"/>
      <c r="E188" s="221"/>
      <c r="F188" s="220"/>
      <c r="N188" s="1"/>
      <c r="O188" s="1"/>
      <c r="P188" s="1"/>
      <c r="Q188" s="5"/>
      <c r="R188" s="5"/>
      <c r="S188" s="5"/>
      <c r="T188" s="5"/>
      <c r="U188" s="5"/>
      <c r="V188" s="5"/>
      <c r="W188" s="5"/>
    </row>
    <row r="189" spans="1:23" ht="12.75" customHeight="1">
      <c r="A189" s="1"/>
      <c r="B189" s="220"/>
      <c r="C189" s="220"/>
      <c r="D189" s="220"/>
      <c r="E189" s="221"/>
      <c r="F189" s="220"/>
      <c r="N189" s="1"/>
      <c r="O189" s="1"/>
      <c r="P189" s="1"/>
      <c r="Q189" s="5"/>
      <c r="R189" s="5"/>
      <c r="S189" s="5"/>
      <c r="T189" s="5"/>
      <c r="U189" s="5"/>
      <c r="V189" s="5"/>
      <c r="W189" s="5"/>
    </row>
    <row r="190" spans="1:23" ht="12.75" customHeight="1">
      <c r="A190" s="1"/>
      <c r="B190" s="220"/>
      <c r="C190" s="220"/>
      <c r="D190" s="220"/>
      <c r="E190" s="221"/>
      <c r="F190" s="220"/>
      <c r="N190" s="1"/>
      <c r="O190" s="1"/>
      <c r="P190" s="1"/>
      <c r="Q190" s="5"/>
      <c r="R190" s="5"/>
      <c r="S190" s="5"/>
      <c r="T190" s="5"/>
      <c r="U190" s="5"/>
      <c r="V190" s="5"/>
      <c r="W190" s="5"/>
    </row>
    <row r="191" spans="1:23" ht="12.75" customHeight="1">
      <c r="A191" s="1"/>
      <c r="B191" s="220"/>
      <c r="C191" s="220"/>
      <c r="D191" s="220"/>
      <c r="E191" s="221"/>
      <c r="F191" s="220"/>
      <c r="N191" s="1"/>
      <c r="O191" s="1"/>
      <c r="P191" s="1"/>
      <c r="Q191" s="5"/>
      <c r="R191" s="5"/>
      <c r="S191" s="5"/>
      <c r="T191" s="5"/>
      <c r="U191" s="5"/>
      <c r="V191" s="5"/>
      <c r="W191" s="5"/>
    </row>
    <row r="192" spans="1:23" ht="12.75" customHeight="1">
      <c r="A192" s="1"/>
      <c r="B192" s="220"/>
      <c r="C192" s="220"/>
      <c r="D192" s="220"/>
      <c r="E192" s="221"/>
      <c r="F192" s="220"/>
      <c r="N192" s="1"/>
      <c r="O192" s="1"/>
      <c r="P192" s="1"/>
      <c r="Q192" s="5"/>
      <c r="R192" s="5"/>
      <c r="S192" s="5"/>
      <c r="T192" s="5"/>
      <c r="U192" s="5"/>
      <c r="V192" s="5"/>
      <c r="W192" s="5"/>
    </row>
    <row r="193" spans="1:23" ht="12.75" customHeight="1">
      <c r="A193" s="1"/>
      <c r="B193" s="220"/>
      <c r="C193" s="220"/>
      <c r="D193" s="220"/>
      <c r="E193" s="221"/>
      <c r="F193" s="220"/>
      <c r="N193" s="1"/>
      <c r="O193" s="1"/>
      <c r="P193" s="1"/>
      <c r="Q193" s="5"/>
      <c r="R193" s="5"/>
      <c r="S193" s="5"/>
      <c r="T193" s="5"/>
      <c r="U193" s="5"/>
      <c r="V193" s="5"/>
      <c r="W193" s="5"/>
    </row>
    <row r="194" spans="1:23" ht="12.75" customHeight="1">
      <c r="A194" s="1"/>
      <c r="B194" s="220"/>
      <c r="C194" s="220"/>
      <c r="D194" s="220"/>
      <c r="E194" s="221"/>
      <c r="F194" s="220"/>
      <c r="N194" s="1"/>
      <c r="O194" s="1"/>
      <c r="P194" s="1"/>
      <c r="Q194" s="5"/>
      <c r="R194" s="5"/>
      <c r="S194" s="5"/>
      <c r="T194" s="5"/>
      <c r="U194" s="5"/>
      <c r="V194" s="5"/>
      <c r="W194" s="5"/>
    </row>
    <row r="195" spans="1:23" ht="12.75" customHeight="1">
      <c r="A195" s="1"/>
      <c r="B195" s="220"/>
      <c r="C195" s="220"/>
      <c r="D195" s="220"/>
      <c r="E195" s="221"/>
      <c r="F195" s="220"/>
      <c r="N195" s="1"/>
      <c r="O195" s="1"/>
      <c r="P195" s="1"/>
      <c r="Q195" s="5"/>
      <c r="R195" s="5"/>
      <c r="S195" s="5"/>
      <c r="T195" s="5"/>
      <c r="U195" s="5"/>
      <c r="V195" s="5"/>
      <c r="W195" s="5"/>
    </row>
    <row r="196" spans="1:23" ht="12.75" customHeight="1">
      <c r="A196" s="1"/>
      <c r="B196" s="220"/>
      <c r="C196" s="220"/>
      <c r="D196" s="220"/>
      <c r="E196" s="221"/>
      <c r="F196" s="220"/>
      <c r="N196" s="1"/>
      <c r="O196" s="1"/>
      <c r="P196" s="1"/>
      <c r="Q196" s="5"/>
      <c r="R196" s="5"/>
      <c r="S196" s="5"/>
      <c r="T196" s="5"/>
      <c r="U196" s="5"/>
      <c r="V196" s="5"/>
      <c r="W196" s="5"/>
    </row>
    <row r="197" spans="1:23" ht="12.75" customHeight="1">
      <c r="A197" s="1"/>
      <c r="B197" s="220"/>
      <c r="C197" s="220"/>
      <c r="D197" s="220"/>
      <c r="E197" s="221"/>
      <c r="F197" s="220"/>
      <c r="N197" s="1"/>
      <c r="O197" s="1"/>
      <c r="P197" s="1"/>
      <c r="Q197" s="5"/>
      <c r="R197" s="5"/>
      <c r="S197" s="5"/>
      <c r="T197" s="5"/>
      <c r="U197" s="5"/>
      <c r="V197" s="5"/>
      <c r="W197" s="5"/>
    </row>
    <row r="198" spans="1:23" ht="12.75" customHeight="1">
      <c r="A198" s="1"/>
      <c r="B198" s="220"/>
      <c r="C198" s="220"/>
      <c r="D198" s="220"/>
      <c r="E198" s="221"/>
      <c r="F198" s="220"/>
      <c r="N198" s="1"/>
      <c r="O198" s="1"/>
      <c r="P198" s="1"/>
      <c r="Q198" s="5"/>
      <c r="R198" s="5"/>
      <c r="S198" s="5"/>
      <c r="T198" s="5"/>
      <c r="U198" s="5"/>
      <c r="V198" s="5"/>
      <c r="W198" s="5"/>
    </row>
    <row r="199" spans="1:23" ht="12.75" customHeight="1">
      <c r="A199" s="1"/>
      <c r="B199" s="220"/>
      <c r="C199" s="220"/>
      <c r="D199" s="220"/>
      <c r="E199" s="221"/>
      <c r="F199" s="220"/>
      <c r="N199" s="1"/>
      <c r="O199" s="1"/>
      <c r="P199" s="1"/>
      <c r="Q199" s="5"/>
      <c r="R199" s="5"/>
      <c r="S199" s="5"/>
      <c r="T199" s="5"/>
      <c r="U199" s="5"/>
      <c r="V199" s="5"/>
      <c r="W199" s="5"/>
    </row>
    <row r="200" spans="1:23" ht="12.75" customHeight="1">
      <c r="A200" s="1"/>
      <c r="B200" s="220"/>
      <c r="C200" s="220"/>
      <c r="D200" s="220"/>
      <c r="E200" s="221"/>
      <c r="F200" s="220"/>
      <c r="N200" s="1"/>
      <c r="O200" s="1"/>
      <c r="P200" s="1"/>
      <c r="Q200" s="5"/>
      <c r="R200" s="5"/>
      <c r="S200" s="5"/>
      <c r="T200" s="5"/>
      <c r="U200" s="5"/>
      <c r="V200" s="5"/>
      <c r="W200" s="5"/>
    </row>
    <row r="201" spans="1:23" ht="12.75" customHeight="1">
      <c r="A201" s="1"/>
      <c r="B201" s="220"/>
      <c r="C201" s="220"/>
      <c r="D201" s="220"/>
      <c r="E201" s="221"/>
      <c r="F201" s="220"/>
      <c r="N201" s="1"/>
      <c r="O201" s="1"/>
      <c r="P201" s="1"/>
      <c r="Q201" s="5"/>
      <c r="R201" s="5"/>
      <c r="S201" s="5"/>
      <c r="T201" s="5"/>
      <c r="U201" s="5"/>
      <c r="V201" s="5"/>
      <c r="W201" s="5"/>
    </row>
    <row r="202" spans="1:23" ht="12.75" customHeight="1">
      <c r="A202" s="1"/>
      <c r="B202" s="220"/>
      <c r="C202" s="220"/>
      <c r="D202" s="220"/>
      <c r="E202" s="221"/>
      <c r="F202" s="220"/>
      <c r="N202" s="1"/>
      <c r="O202" s="1"/>
      <c r="P202" s="1"/>
      <c r="Q202" s="5"/>
      <c r="R202" s="5"/>
      <c r="S202" s="5"/>
      <c r="T202" s="5"/>
      <c r="U202" s="5"/>
      <c r="V202" s="5"/>
      <c r="W202" s="5"/>
    </row>
    <row r="203" spans="1:23" ht="12.75" customHeight="1">
      <c r="A203" s="1"/>
      <c r="B203" s="220"/>
      <c r="C203" s="220"/>
      <c r="D203" s="220"/>
      <c r="E203" s="221"/>
      <c r="F203" s="220"/>
      <c r="N203" s="1"/>
      <c r="O203" s="1"/>
      <c r="P203" s="1"/>
      <c r="Q203" s="5"/>
      <c r="R203" s="5"/>
      <c r="S203" s="5"/>
      <c r="T203" s="5"/>
      <c r="U203" s="5"/>
      <c r="V203" s="5"/>
      <c r="W203" s="5"/>
    </row>
    <row r="204" spans="1:23" ht="12.75" customHeight="1">
      <c r="A204" s="1"/>
      <c r="B204" s="220"/>
      <c r="C204" s="220"/>
      <c r="D204" s="220"/>
      <c r="E204" s="221"/>
      <c r="F204" s="220"/>
      <c r="N204" s="1"/>
      <c r="O204" s="1"/>
      <c r="P204" s="1"/>
      <c r="Q204" s="5"/>
      <c r="R204" s="5"/>
      <c r="S204" s="5"/>
      <c r="T204" s="5"/>
      <c r="U204" s="5"/>
      <c r="V204" s="5"/>
      <c r="W204" s="5"/>
    </row>
    <row r="205" spans="1:23" ht="12.75" customHeight="1">
      <c r="A205" s="1"/>
      <c r="B205" s="220"/>
      <c r="C205" s="220"/>
      <c r="D205" s="220"/>
      <c r="E205" s="221"/>
      <c r="F205" s="220"/>
      <c r="N205" s="1"/>
      <c r="O205" s="1"/>
      <c r="P205" s="1"/>
      <c r="Q205" s="5"/>
      <c r="R205" s="5"/>
      <c r="S205" s="5"/>
      <c r="T205" s="5"/>
      <c r="U205" s="5"/>
      <c r="V205" s="5"/>
      <c r="W205" s="5"/>
    </row>
    <row r="206" spans="1:23" ht="12.75" customHeight="1">
      <c r="A206" s="1"/>
      <c r="B206" s="220"/>
      <c r="C206" s="220"/>
      <c r="D206" s="220"/>
      <c r="E206" s="221"/>
      <c r="F206" s="220"/>
      <c r="N206" s="1"/>
      <c r="O206" s="1"/>
      <c r="P206" s="1"/>
      <c r="Q206" s="5"/>
      <c r="R206" s="5"/>
      <c r="S206" s="5"/>
      <c r="T206" s="5"/>
      <c r="U206" s="5"/>
      <c r="V206" s="5"/>
      <c r="W206" s="5"/>
    </row>
    <row r="207" spans="1:23" ht="12.75" customHeight="1">
      <c r="A207" s="1"/>
      <c r="B207" s="220"/>
      <c r="C207" s="220"/>
      <c r="D207" s="220"/>
      <c r="E207" s="221"/>
      <c r="F207" s="220"/>
      <c r="N207" s="1"/>
      <c r="O207" s="1"/>
      <c r="P207" s="1"/>
      <c r="Q207" s="5"/>
      <c r="R207" s="5"/>
      <c r="S207" s="5"/>
      <c r="T207" s="5"/>
      <c r="U207" s="5"/>
      <c r="V207" s="5"/>
      <c r="W207" s="5"/>
    </row>
    <row r="208" spans="1:23" ht="12.75" customHeight="1">
      <c r="A208" s="1"/>
      <c r="B208" s="220"/>
      <c r="C208" s="220"/>
      <c r="D208" s="220"/>
      <c r="E208" s="221"/>
      <c r="F208" s="220"/>
      <c r="N208" s="1"/>
      <c r="O208" s="1"/>
      <c r="P208" s="1"/>
      <c r="Q208" s="5"/>
      <c r="R208" s="5"/>
      <c r="S208" s="5"/>
      <c r="T208" s="5"/>
      <c r="U208" s="5"/>
      <c r="V208" s="5"/>
      <c r="W208" s="5"/>
    </row>
    <row r="209" spans="1:23" ht="12.75" customHeight="1">
      <c r="A209" s="1"/>
      <c r="B209" s="220"/>
      <c r="C209" s="220"/>
      <c r="D209" s="220"/>
      <c r="E209" s="221"/>
      <c r="F209" s="220"/>
      <c r="N209" s="1"/>
      <c r="O209" s="1"/>
      <c r="P209" s="1"/>
      <c r="Q209" s="5"/>
      <c r="R209" s="5"/>
      <c r="S209" s="5"/>
      <c r="T209" s="5"/>
      <c r="U209" s="5"/>
      <c r="V209" s="5"/>
      <c r="W209" s="5"/>
    </row>
    <row r="210" spans="1:23" ht="12.75" customHeight="1">
      <c r="A210" s="1"/>
      <c r="B210" s="220"/>
      <c r="C210" s="220"/>
      <c r="D210" s="220"/>
      <c r="E210" s="221"/>
      <c r="F210" s="220"/>
      <c r="N210" s="1"/>
      <c r="O210" s="1"/>
      <c r="P210" s="1"/>
      <c r="Q210" s="5"/>
      <c r="R210" s="5"/>
      <c r="S210" s="5"/>
      <c r="T210" s="5"/>
      <c r="U210" s="5"/>
      <c r="V210" s="5"/>
      <c r="W210" s="5"/>
    </row>
    <row r="211" spans="1:23" ht="12.75" customHeight="1">
      <c r="A211" s="1"/>
      <c r="B211" s="220"/>
      <c r="C211" s="220"/>
      <c r="D211" s="220"/>
      <c r="E211" s="221"/>
      <c r="F211" s="220"/>
      <c r="N211" s="1"/>
      <c r="O211" s="1"/>
      <c r="P211" s="1"/>
      <c r="Q211" s="5"/>
      <c r="R211" s="5"/>
      <c r="S211" s="5"/>
      <c r="T211" s="5"/>
      <c r="U211" s="5"/>
      <c r="V211" s="5"/>
      <c r="W211" s="5"/>
    </row>
    <row r="212" spans="1:23" ht="12.75" customHeight="1">
      <c r="A212" s="1"/>
      <c r="B212" s="220"/>
      <c r="C212" s="220"/>
      <c r="D212" s="220"/>
      <c r="E212" s="221"/>
      <c r="F212" s="220"/>
      <c r="N212" s="1"/>
      <c r="O212" s="1"/>
      <c r="P212" s="1"/>
      <c r="Q212" s="5"/>
      <c r="R212" s="5"/>
      <c r="S212" s="5"/>
      <c r="T212" s="5"/>
      <c r="U212" s="5"/>
      <c r="V212" s="5"/>
      <c r="W212" s="5"/>
    </row>
    <row r="213" spans="1:23" ht="12.75" customHeight="1">
      <c r="A213" s="1"/>
      <c r="B213" s="220"/>
      <c r="C213" s="220"/>
      <c r="D213" s="220"/>
      <c r="E213" s="221"/>
      <c r="F213" s="220"/>
      <c r="N213" s="1"/>
      <c r="O213" s="1"/>
      <c r="P213" s="1"/>
      <c r="Q213" s="5"/>
      <c r="R213" s="5"/>
      <c r="S213" s="5"/>
      <c r="T213" s="5"/>
      <c r="U213" s="5"/>
      <c r="V213" s="5"/>
      <c r="W213" s="5"/>
    </row>
    <row r="214" spans="1:23" ht="12.75" customHeight="1">
      <c r="A214" s="1"/>
      <c r="B214" s="220"/>
      <c r="C214" s="220"/>
      <c r="D214" s="220"/>
      <c r="E214" s="221"/>
      <c r="F214" s="220"/>
      <c r="N214" s="1"/>
      <c r="O214" s="1"/>
      <c r="P214" s="1"/>
      <c r="Q214" s="5"/>
      <c r="R214" s="5"/>
      <c r="S214" s="5"/>
      <c r="T214" s="5"/>
      <c r="U214" s="5"/>
      <c r="V214" s="5"/>
      <c r="W214" s="5"/>
    </row>
    <row r="215" spans="1:23" ht="12.75" customHeight="1">
      <c r="A215" s="1"/>
      <c r="B215" s="220"/>
      <c r="C215" s="220"/>
      <c r="D215" s="220"/>
      <c r="E215" s="221"/>
      <c r="F215" s="220"/>
      <c r="N215" s="1"/>
      <c r="O215" s="1"/>
      <c r="P215" s="1"/>
      <c r="Q215" s="5"/>
      <c r="R215" s="5"/>
      <c r="S215" s="5"/>
      <c r="T215" s="5"/>
      <c r="U215" s="5"/>
      <c r="V215" s="5"/>
      <c r="W215" s="5"/>
    </row>
    <row r="216" spans="1:23" ht="12.75" customHeight="1">
      <c r="A216" s="1"/>
      <c r="B216" s="220"/>
      <c r="C216" s="220"/>
      <c r="D216" s="220"/>
      <c r="E216" s="221"/>
      <c r="F216" s="220"/>
      <c r="N216" s="1"/>
      <c r="O216" s="1"/>
      <c r="P216" s="1"/>
      <c r="Q216" s="5"/>
      <c r="R216" s="5"/>
      <c r="S216" s="5"/>
      <c r="T216" s="5"/>
      <c r="U216" s="5"/>
      <c r="V216" s="5"/>
      <c r="W216" s="5"/>
    </row>
    <row r="217" spans="1:23" ht="12.75" customHeight="1">
      <c r="A217" s="1"/>
      <c r="B217" s="220"/>
      <c r="C217" s="220"/>
      <c r="D217" s="220"/>
      <c r="E217" s="221"/>
      <c r="F217" s="220"/>
      <c r="N217" s="1"/>
      <c r="O217" s="1"/>
      <c r="P217" s="1"/>
      <c r="Q217" s="5"/>
      <c r="R217" s="5"/>
      <c r="S217" s="5"/>
      <c r="T217" s="5"/>
      <c r="U217" s="5"/>
      <c r="V217" s="5"/>
      <c r="W217" s="5"/>
    </row>
    <row r="218" spans="1:23" ht="12.75" customHeight="1">
      <c r="A218" s="1"/>
      <c r="B218" s="220"/>
      <c r="C218" s="220"/>
      <c r="D218" s="220"/>
      <c r="E218" s="221"/>
      <c r="F218" s="220"/>
      <c r="N218" s="1"/>
      <c r="O218" s="1"/>
      <c r="P218" s="1"/>
      <c r="Q218" s="5"/>
      <c r="R218" s="5"/>
      <c r="S218" s="5"/>
      <c r="T218" s="5"/>
      <c r="U218" s="5"/>
      <c r="V218" s="5"/>
      <c r="W218" s="5"/>
    </row>
    <row r="219" spans="1:23" ht="12.75" customHeight="1">
      <c r="A219" s="1"/>
      <c r="B219" s="220"/>
      <c r="C219" s="220"/>
      <c r="D219" s="220"/>
      <c r="E219" s="221"/>
      <c r="F219" s="220"/>
      <c r="N219" s="1"/>
      <c r="O219" s="1"/>
      <c r="P219" s="1"/>
      <c r="Q219" s="5"/>
      <c r="R219" s="5"/>
      <c r="S219" s="5"/>
      <c r="T219" s="5"/>
      <c r="U219" s="5"/>
      <c r="V219" s="5"/>
      <c r="W219" s="5"/>
    </row>
    <row r="220" spans="1:23" ht="12.75" customHeight="1">
      <c r="A220" s="1"/>
      <c r="B220" s="220"/>
      <c r="C220" s="220"/>
      <c r="D220" s="220"/>
      <c r="E220" s="221"/>
      <c r="F220" s="220"/>
      <c r="N220" s="1"/>
      <c r="O220" s="1"/>
      <c r="P220" s="1"/>
      <c r="Q220" s="5"/>
      <c r="R220" s="5"/>
      <c r="S220" s="5"/>
      <c r="T220" s="5"/>
      <c r="U220" s="5"/>
      <c r="V220" s="5"/>
      <c r="W220" s="5"/>
    </row>
    <row r="221" spans="1:23" ht="12.75" customHeight="1">
      <c r="A221" s="1"/>
      <c r="B221" s="220"/>
      <c r="C221" s="220"/>
      <c r="D221" s="220"/>
      <c r="E221" s="221"/>
      <c r="F221" s="220"/>
      <c r="N221" s="1"/>
      <c r="O221" s="1"/>
      <c r="P221" s="1"/>
      <c r="Q221" s="5"/>
      <c r="R221" s="5"/>
      <c r="S221" s="5"/>
      <c r="T221" s="5"/>
      <c r="U221" s="5"/>
      <c r="V221" s="5"/>
      <c r="W221" s="5"/>
    </row>
    <row r="222" spans="1:23" ht="12.75" customHeight="1">
      <c r="A222" s="1"/>
      <c r="B222" s="220"/>
      <c r="C222" s="220"/>
      <c r="D222" s="220"/>
      <c r="E222" s="221"/>
      <c r="F222" s="220"/>
      <c r="N222" s="1"/>
      <c r="O222" s="1"/>
      <c r="P222" s="1"/>
      <c r="Q222" s="5"/>
      <c r="R222" s="5"/>
      <c r="S222" s="5"/>
      <c r="T222" s="5"/>
      <c r="U222" s="5"/>
      <c r="V222" s="5"/>
      <c r="W222" s="5"/>
    </row>
    <row r="223" spans="1:23" ht="12.75" customHeight="1">
      <c r="A223" s="1"/>
      <c r="B223" s="220"/>
      <c r="C223" s="220"/>
      <c r="D223" s="220"/>
      <c r="E223" s="221"/>
      <c r="F223" s="220"/>
      <c r="N223" s="1"/>
      <c r="O223" s="1"/>
      <c r="P223" s="1"/>
      <c r="Q223" s="5"/>
      <c r="R223" s="5"/>
      <c r="S223" s="5"/>
      <c r="T223" s="5"/>
      <c r="U223" s="5"/>
      <c r="V223" s="5"/>
      <c r="W223" s="5"/>
    </row>
    <row r="224" spans="1:23" ht="12.75" customHeight="1">
      <c r="A224" s="1"/>
      <c r="B224" s="220"/>
      <c r="C224" s="220"/>
      <c r="D224" s="220"/>
      <c r="E224" s="221"/>
      <c r="F224" s="220"/>
      <c r="N224" s="1"/>
      <c r="O224" s="1"/>
      <c r="P224" s="1"/>
      <c r="Q224" s="5"/>
      <c r="R224" s="5"/>
      <c r="S224" s="5"/>
      <c r="T224" s="5"/>
      <c r="U224" s="5"/>
      <c r="V224" s="5"/>
      <c r="W224" s="5"/>
    </row>
    <row r="225" spans="1:23" ht="12.75" customHeight="1">
      <c r="A225" s="1"/>
      <c r="B225" s="220"/>
      <c r="C225" s="220"/>
      <c r="D225" s="220"/>
      <c r="E225" s="221"/>
      <c r="F225" s="220"/>
      <c r="N225" s="1"/>
      <c r="O225" s="1"/>
      <c r="P225" s="1"/>
      <c r="Q225" s="5"/>
      <c r="R225" s="5"/>
      <c r="S225" s="5"/>
      <c r="T225" s="5"/>
      <c r="U225" s="5"/>
      <c r="V225" s="5"/>
      <c r="W225" s="5"/>
    </row>
    <row r="226" spans="1:23" ht="12.75" customHeight="1">
      <c r="A226" s="1"/>
      <c r="B226" s="220"/>
      <c r="C226" s="220"/>
      <c r="D226" s="220"/>
      <c r="E226" s="221"/>
      <c r="F226" s="220"/>
      <c r="N226" s="1"/>
      <c r="O226" s="1"/>
      <c r="P226" s="1"/>
      <c r="Q226" s="5"/>
      <c r="R226" s="5"/>
      <c r="S226" s="5"/>
      <c r="T226" s="5"/>
      <c r="U226" s="5"/>
      <c r="V226" s="5"/>
      <c r="W226" s="5"/>
    </row>
    <row r="227" spans="1:23" ht="12.75" customHeight="1">
      <c r="A227" s="1"/>
      <c r="B227" s="220"/>
      <c r="C227" s="220"/>
      <c r="D227" s="220"/>
      <c r="E227" s="221"/>
      <c r="F227" s="220"/>
      <c r="N227" s="1"/>
      <c r="O227" s="1"/>
      <c r="P227" s="1"/>
      <c r="Q227" s="5"/>
      <c r="R227" s="5"/>
      <c r="S227" s="5"/>
      <c r="T227" s="5"/>
      <c r="U227" s="5"/>
      <c r="V227" s="5"/>
      <c r="W227" s="5"/>
    </row>
    <row r="228" spans="1:23" ht="12.75" customHeight="1">
      <c r="A228" s="1"/>
      <c r="B228" s="220"/>
      <c r="C228" s="220"/>
      <c r="D228" s="220"/>
      <c r="E228" s="221"/>
      <c r="F228" s="220"/>
      <c r="N228" s="1"/>
      <c r="O228" s="1"/>
      <c r="P228" s="1"/>
      <c r="Q228" s="5"/>
      <c r="R228" s="5"/>
      <c r="S228" s="5"/>
      <c r="T228" s="5"/>
      <c r="U228" s="5"/>
      <c r="V228" s="5"/>
      <c r="W228" s="5"/>
    </row>
    <row r="229" spans="1:23" ht="12.75" customHeight="1">
      <c r="A229" s="1"/>
      <c r="B229" s="220"/>
      <c r="C229" s="220"/>
      <c r="D229" s="220"/>
      <c r="E229" s="221"/>
      <c r="F229" s="220"/>
      <c r="N229" s="1"/>
      <c r="O229" s="1"/>
      <c r="P229" s="1"/>
      <c r="Q229" s="5"/>
      <c r="R229" s="5"/>
      <c r="S229" s="5"/>
      <c r="T229" s="5"/>
      <c r="U229" s="5"/>
      <c r="V229" s="5"/>
      <c r="W229" s="5"/>
    </row>
    <row r="230" spans="1:23" ht="12.75" customHeight="1">
      <c r="A230" s="1"/>
      <c r="B230" s="220"/>
      <c r="C230" s="220"/>
      <c r="D230" s="220"/>
      <c r="E230" s="221"/>
      <c r="F230" s="220"/>
      <c r="N230" s="1"/>
      <c r="O230" s="1"/>
      <c r="P230" s="1"/>
      <c r="Q230" s="5"/>
      <c r="R230" s="5"/>
      <c r="S230" s="5"/>
      <c r="T230" s="5"/>
      <c r="U230" s="5"/>
      <c r="V230" s="5"/>
      <c r="W230" s="5"/>
    </row>
    <row r="231" spans="1:23" ht="12.75" customHeight="1">
      <c r="A231" s="1"/>
      <c r="B231" s="220"/>
      <c r="C231" s="220"/>
      <c r="D231" s="220"/>
      <c r="E231" s="221"/>
      <c r="F231" s="220"/>
      <c r="N231" s="1"/>
      <c r="O231" s="1"/>
      <c r="P231" s="1"/>
      <c r="Q231" s="5"/>
      <c r="R231" s="5"/>
      <c r="S231" s="5"/>
      <c r="T231" s="5"/>
      <c r="U231" s="5"/>
      <c r="V231" s="5"/>
      <c r="W231" s="5"/>
    </row>
    <row r="232" spans="1:23" ht="12.75" customHeight="1">
      <c r="A232" s="1"/>
      <c r="B232" s="220"/>
      <c r="C232" s="220"/>
      <c r="D232" s="220"/>
      <c r="E232" s="221"/>
      <c r="F232" s="220"/>
      <c r="N232" s="1"/>
      <c r="O232" s="1"/>
      <c r="P232" s="1"/>
      <c r="Q232" s="5"/>
      <c r="R232" s="5"/>
      <c r="S232" s="5"/>
      <c r="T232" s="5"/>
      <c r="U232" s="5"/>
      <c r="V232" s="5"/>
      <c r="W232" s="5"/>
    </row>
    <row r="233" spans="1:23" ht="12.75" customHeight="1">
      <c r="A233" s="1"/>
      <c r="B233" s="220"/>
      <c r="C233" s="220"/>
      <c r="D233" s="220"/>
      <c r="E233" s="221"/>
      <c r="F233" s="220"/>
      <c r="N233" s="1"/>
      <c r="O233" s="1"/>
      <c r="P233" s="1"/>
      <c r="Q233" s="5"/>
      <c r="R233" s="5"/>
      <c r="S233" s="5"/>
      <c r="T233" s="5"/>
      <c r="U233" s="5"/>
      <c r="V233" s="5"/>
      <c r="W233" s="5"/>
    </row>
    <row r="234" spans="1:23" ht="12.75" customHeight="1">
      <c r="A234" s="1"/>
      <c r="B234" s="220"/>
      <c r="C234" s="220"/>
      <c r="D234" s="220"/>
      <c r="E234" s="221"/>
      <c r="F234" s="220"/>
      <c r="N234" s="1"/>
      <c r="O234" s="1"/>
      <c r="P234" s="1"/>
      <c r="Q234" s="5"/>
      <c r="R234" s="5"/>
      <c r="S234" s="5"/>
      <c r="T234" s="5"/>
      <c r="U234" s="5"/>
      <c r="V234" s="5"/>
      <c r="W234" s="5"/>
    </row>
    <row r="235" spans="1:23" ht="12.75" customHeight="1">
      <c r="A235" s="1"/>
      <c r="B235" s="220"/>
      <c r="C235" s="220"/>
      <c r="D235" s="220"/>
      <c r="E235" s="221"/>
      <c r="F235" s="220"/>
      <c r="N235" s="1"/>
      <c r="O235" s="1"/>
      <c r="P235" s="1"/>
      <c r="Q235" s="5"/>
      <c r="R235" s="5"/>
      <c r="S235" s="5"/>
      <c r="T235" s="5"/>
      <c r="U235" s="5"/>
      <c r="V235" s="5"/>
      <c r="W235" s="5"/>
    </row>
    <row r="236" spans="1:23" ht="12.75" customHeight="1">
      <c r="A236" s="1"/>
      <c r="B236" s="220"/>
      <c r="C236" s="220"/>
      <c r="D236" s="220"/>
      <c r="E236" s="221"/>
      <c r="F236" s="220"/>
      <c r="N236" s="1"/>
      <c r="O236" s="1"/>
      <c r="P236" s="1"/>
      <c r="Q236" s="5"/>
      <c r="R236" s="5"/>
      <c r="S236" s="5"/>
      <c r="T236" s="5"/>
      <c r="U236" s="5"/>
      <c r="V236" s="5"/>
      <c r="W236" s="5"/>
    </row>
    <row r="237" spans="1:23" ht="12.75" customHeight="1">
      <c r="A237" s="1"/>
      <c r="B237" s="220"/>
      <c r="C237" s="220"/>
      <c r="D237" s="220"/>
      <c r="E237" s="221"/>
      <c r="F237" s="220"/>
      <c r="N237" s="1"/>
      <c r="O237" s="1"/>
      <c r="P237" s="1"/>
      <c r="Q237" s="5"/>
      <c r="R237" s="5"/>
      <c r="S237" s="5"/>
      <c r="T237" s="5"/>
      <c r="U237" s="5"/>
      <c r="V237" s="5"/>
      <c r="W237" s="5"/>
    </row>
    <row r="238" spans="1:23" ht="12.75" customHeight="1">
      <c r="A238" s="1"/>
      <c r="B238" s="220"/>
      <c r="C238" s="220"/>
      <c r="D238" s="220"/>
      <c r="E238" s="221"/>
      <c r="F238" s="220"/>
      <c r="N238" s="1"/>
      <c r="O238" s="1"/>
      <c r="P238" s="1"/>
      <c r="Q238" s="5"/>
      <c r="R238" s="5"/>
      <c r="S238" s="5"/>
      <c r="T238" s="5"/>
      <c r="U238" s="5"/>
      <c r="V238" s="5"/>
      <c r="W238" s="5"/>
    </row>
    <row r="239" spans="1:23" ht="12.75" customHeight="1">
      <c r="A239" s="1"/>
      <c r="B239" s="220"/>
      <c r="C239" s="220"/>
      <c r="D239" s="220"/>
      <c r="E239" s="221"/>
      <c r="F239" s="220"/>
      <c r="N239" s="1"/>
      <c r="O239" s="1"/>
      <c r="P239" s="1"/>
      <c r="Q239" s="5"/>
      <c r="R239" s="5"/>
      <c r="S239" s="5"/>
      <c r="T239" s="5"/>
      <c r="U239" s="5"/>
      <c r="V239" s="5"/>
      <c r="W239" s="5"/>
    </row>
    <row r="240" spans="1:23" ht="12.75" customHeight="1">
      <c r="A240" s="1"/>
      <c r="B240" s="220"/>
      <c r="C240" s="220"/>
      <c r="D240" s="220"/>
      <c r="E240" s="221"/>
      <c r="F240" s="220"/>
      <c r="N240" s="1"/>
      <c r="O240" s="1"/>
      <c r="P240" s="1"/>
      <c r="Q240" s="5"/>
      <c r="R240" s="5"/>
      <c r="S240" s="5"/>
      <c r="T240" s="5"/>
      <c r="U240" s="5"/>
      <c r="V240" s="5"/>
      <c r="W240" s="5"/>
    </row>
    <row r="241" spans="1:23" ht="12.75" customHeight="1">
      <c r="A241" s="1"/>
      <c r="B241" s="220"/>
      <c r="C241" s="220"/>
      <c r="D241" s="220"/>
      <c r="E241" s="221"/>
      <c r="F241" s="220"/>
      <c r="N241" s="1"/>
      <c r="O241" s="1"/>
      <c r="P241" s="1"/>
      <c r="Q241" s="5"/>
      <c r="R241" s="5"/>
      <c r="S241" s="5"/>
      <c r="T241" s="5"/>
      <c r="U241" s="5"/>
      <c r="V241" s="5"/>
      <c r="W241" s="5"/>
    </row>
    <row r="242" spans="1:23" ht="12.75" customHeight="1">
      <c r="A242" s="1"/>
      <c r="B242" s="220"/>
      <c r="C242" s="220"/>
      <c r="D242" s="220"/>
      <c r="E242" s="221"/>
      <c r="F242" s="220"/>
      <c r="N242" s="1"/>
      <c r="O242" s="1"/>
      <c r="P242" s="1"/>
      <c r="Q242" s="5"/>
      <c r="R242" s="5"/>
      <c r="S242" s="5"/>
      <c r="T242" s="5"/>
      <c r="U242" s="5"/>
      <c r="V242" s="5"/>
      <c r="W242" s="5"/>
    </row>
    <row r="243" spans="1:23" ht="12.75" customHeight="1">
      <c r="A243" s="1"/>
      <c r="B243" s="220"/>
      <c r="C243" s="220"/>
      <c r="D243" s="220"/>
      <c r="E243" s="221"/>
      <c r="F243" s="220"/>
      <c r="N243" s="1"/>
      <c r="O243" s="1"/>
      <c r="P243" s="1"/>
      <c r="Q243" s="5"/>
      <c r="R243" s="5"/>
      <c r="S243" s="5"/>
      <c r="T243" s="5"/>
      <c r="U243" s="5"/>
      <c r="V243" s="5"/>
      <c r="W243" s="5"/>
    </row>
    <row r="244" spans="1:23" ht="12.75" customHeight="1">
      <c r="A244" s="1"/>
      <c r="B244" s="220"/>
      <c r="C244" s="220"/>
      <c r="D244" s="220"/>
      <c r="E244" s="221"/>
      <c r="F244" s="220"/>
      <c r="N244" s="1"/>
      <c r="O244" s="1"/>
      <c r="P244" s="1"/>
      <c r="Q244" s="5"/>
      <c r="R244" s="5"/>
      <c r="S244" s="5"/>
      <c r="T244" s="5"/>
      <c r="U244" s="5"/>
      <c r="V244" s="5"/>
      <c r="W244" s="5"/>
    </row>
    <row r="245" spans="1:23" ht="12.75" customHeight="1">
      <c r="A245" s="1"/>
      <c r="B245" s="220"/>
      <c r="C245" s="220"/>
      <c r="D245" s="220"/>
      <c r="E245" s="221"/>
      <c r="F245" s="220"/>
      <c r="N245" s="1"/>
      <c r="O245" s="1"/>
      <c r="P245" s="1"/>
      <c r="Q245" s="5"/>
      <c r="R245" s="5"/>
      <c r="S245" s="5"/>
      <c r="T245" s="5"/>
      <c r="U245" s="5"/>
      <c r="V245" s="5"/>
      <c r="W245" s="5"/>
    </row>
    <row r="246" spans="1:23" ht="12.75" customHeight="1">
      <c r="A246" s="1"/>
      <c r="B246" s="220"/>
      <c r="C246" s="220"/>
      <c r="D246" s="220"/>
      <c r="E246" s="221"/>
      <c r="F246" s="220"/>
      <c r="N246" s="1"/>
      <c r="O246" s="1"/>
      <c r="P246" s="1"/>
      <c r="Q246" s="5"/>
      <c r="R246" s="5"/>
      <c r="S246" s="5"/>
      <c r="T246" s="5"/>
      <c r="U246" s="5"/>
      <c r="V246" s="5"/>
      <c r="W246" s="5"/>
    </row>
    <row r="247" spans="1:23" ht="12.75" customHeight="1">
      <c r="A247" s="1"/>
      <c r="B247" s="220"/>
      <c r="C247" s="220"/>
      <c r="D247" s="220"/>
      <c r="E247" s="221"/>
      <c r="F247" s="220"/>
      <c r="N247" s="1"/>
      <c r="O247" s="1"/>
      <c r="P247" s="1"/>
      <c r="Q247" s="5"/>
      <c r="R247" s="5"/>
      <c r="S247" s="5"/>
      <c r="T247" s="5"/>
      <c r="U247" s="5"/>
      <c r="V247" s="5"/>
      <c r="W247" s="5"/>
    </row>
    <row r="248" spans="1:23" ht="12.75" customHeight="1">
      <c r="A248" s="1"/>
      <c r="B248" s="220"/>
      <c r="C248" s="220"/>
      <c r="D248" s="220"/>
      <c r="E248" s="221"/>
      <c r="F248" s="220"/>
      <c r="N248" s="1"/>
      <c r="O248" s="1"/>
      <c r="P248" s="1"/>
      <c r="Q248" s="5"/>
      <c r="R248" s="5"/>
      <c r="S248" s="5"/>
      <c r="T248" s="5"/>
      <c r="U248" s="5"/>
      <c r="V248" s="5"/>
      <c r="W248" s="5"/>
    </row>
    <row r="249" spans="1:23" ht="12.75" customHeight="1">
      <c r="A249" s="1"/>
      <c r="B249" s="220"/>
      <c r="C249" s="220"/>
      <c r="D249" s="220"/>
      <c r="E249" s="221"/>
      <c r="F249" s="220"/>
      <c r="N249" s="1"/>
      <c r="O249" s="1"/>
      <c r="P249" s="1"/>
      <c r="Q249" s="5"/>
      <c r="R249" s="5"/>
      <c r="S249" s="5"/>
      <c r="T249" s="5"/>
      <c r="U249" s="5"/>
      <c r="V249" s="5"/>
      <c r="W249" s="5"/>
    </row>
    <row r="250" spans="1:23" ht="12.75" customHeight="1">
      <c r="A250" s="1"/>
      <c r="B250" s="220"/>
      <c r="C250" s="220"/>
      <c r="D250" s="220"/>
      <c r="E250" s="221"/>
      <c r="F250" s="220"/>
      <c r="N250" s="1"/>
      <c r="O250" s="1"/>
      <c r="P250" s="1"/>
      <c r="Q250" s="5"/>
      <c r="R250" s="5"/>
      <c r="S250" s="5"/>
      <c r="T250" s="5"/>
      <c r="U250" s="5"/>
      <c r="V250" s="5"/>
      <c r="W250" s="5"/>
    </row>
    <row r="251" spans="1:23" ht="12.75" customHeight="1">
      <c r="A251" s="1"/>
      <c r="B251" s="220"/>
      <c r="C251" s="220"/>
      <c r="D251" s="220"/>
      <c r="E251" s="221"/>
      <c r="F251" s="220"/>
      <c r="N251" s="1"/>
      <c r="O251" s="1"/>
      <c r="P251" s="1"/>
      <c r="Q251" s="5"/>
      <c r="R251" s="5"/>
      <c r="S251" s="5"/>
      <c r="T251" s="5"/>
      <c r="U251" s="5"/>
      <c r="V251" s="5"/>
      <c r="W251" s="5"/>
    </row>
    <row r="252" spans="1:23" ht="12.75" customHeight="1">
      <c r="A252" s="1"/>
      <c r="B252" s="220"/>
      <c r="C252" s="220"/>
      <c r="D252" s="220"/>
      <c r="E252" s="221"/>
      <c r="F252" s="220"/>
      <c r="N252" s="1"/>
      <c r="O252" s="1"/>
      <c r="P252" s="1"/>
      <c r="Q252" s="5"/>
      <c r="R252" s="5"/>
      <c r="S252" s="5"/>
      <c r="T252" s="5"/>
      <c r="U252" s="5"/>
      <c r="V252" s="5"/>
      <c r="W252" s="5"/>
    </row>
    <row r="253" spans="1:23" ht="12.75" customHeight="1">
      <c r="A253" s="1"/>
      <c r="B253" s="220"/>
      <c r="C253" s="220"/>
      <c r="D253" s="220"/>
      <c r="E253" s="221"/>
      <c r="F253" s="220"/>
      <c r="N253" s="1"/>
      <c r="O253" s="1"/>
      <c r="P253" s="1"/>
      <c r="Q253" s="5"/>
      <c r="R253" s="5"/>
      <c r="S253" s="5"/>
      <c r="T253" s="5"/>
      <c r="U253" s="5"/>
      <c r="V253" s="5"/>
      <c r="W253" s="5"/>
    </row>
    <row r="254" spans="1:23" ht="12.75" customHeight="1">
      <c r="A254" s="1"/>
      <c r="B254" s="220"/>
      <c r="C254" s="220"/>
      <c r="D254" s="220"/>
      <c r="E254" s="221"/>
      <c r="F254" s="220"/>
      <c r="N254" s="1"/>
      <c r="O254" s="1"/>
      <c r="P254" s="1"/>
      <c r="Q254" s="5"/>
      <c r="R254" s="5"/>
      <c r="S254" s="5"/>
      <c r="T254" s="5"/>
      <c r="U254" s="5"/>
      <c r="V254" s="5"/>
      <c r="W254" s="5"/>
    </row>
    <row r="255" spans="1:23" ht="12.75" customHeight="1">
      <c r="A255" s="1"/>
      <c r="B255" s="220"/>
      <c r="C255" s="220"/>
      <c r="D255" s="220"/>
      <c r="E255" s="221"/>
      <c r="F255" s="220"/>
      <c r="N255" s="1"/>
      <c r="O255" s="1"/>
      <c r="P255" s="1"/>
      <c r="Q255" s="5"/>
      <c r="R255" s="5"/>
      <c r="S255" s="5"/>
      <c r="T255" s="5"/>
      <c r="U255" s="5"/>
      <c r="V255" s="5"/>
      <c r="W255" s="5"/>
    </row>
    <row r="256" spans="1:23" ht="12.75" customHeight="1">
      <c r="A256" s="1"/>
      <c r="B256" s="220"/>
      <c r="C256" s="220"/>
      <c r="D256" s="220"/>
      <c r="E256" s="221"/>
      <c r="F256" s="220"/>
      <c r="N256" s="1"/>
      <c r="O256" s="1"/>
      <c r="P256" s="1"/>
      <c r="Q256" s="5"/>
      <c r="R256" s="5"/>
      <c r="S256" s="5"/>
      <c r="T256" s="5"/>
      <c r="U256" s="5"/>
      <c r="V256" s="5"/>
      <c r="W256" s="5"/>
    </row>
    <row r="257" spans="1:23" ht="12.75" customHeight="1">
      <c r="A257" s="1"/>
      <c r="B257" s="220"/>
      <c r="C257" s="220"/>
      <c r="D257" s="220"/>
      <c r="E257" s="221"/>
      <c r="F257" s="220"/>
      <c r="N257" s="1"/>
      <c r="O257" s="1"/>
      <c r="P257" s="1"/>
      <c r="Q257" s="5"/>
      <c r="R257" s="5"/>
      <c r="S257" s="5"/>
      <c r="T257" s="5"/>
      <c r="U257" s="5"/>
      <c r="V257" s="5"/>
      <c r="W257" s="5"/>
    </row>
    <row r="258" spans="1:23" ht="12.75" customHeight="1">
      <c r="A258" s="1"/>
      <c r="B258" s="220"/>
      <c r="C258" s="220"/>
      <c r="D258" s="220"/>
      <c r="E258" s="221"/>
      <c r="F258" s="220"/>
      <c r="N258" s="1"/>
      <c r="O258" s="1"/>
      <c r="P258" s="1"/>
      <c r="Q258" s="5"/>
      <c r="R258" s="5"/>
      <c r="S258" s="5"/>
      <c r="T258" s="5"/>
      <c r="U258" s="5"/>
      <c r="V258" s="5"/>
      <c r="W258" s="5"/>
    </row>
    <row r="259" spans="1:23" ht="12.75" customHeight="1">
      <c r="A259" s="1"/>
      <c r="B259" s="220"/>
      <c r="C259" s="220"/>
      <c r="D259" s="220"/>
      <c r="E259" s="221"/>
      <c r="F259" s="220"/>
      <c r="N259" s="1"/>
      <c r="O259" s="1"/>
      <c r="P259" s="1"/>
      <c r="Q259" s="5"/>
      <c r="R259" s="5"/>
      <c r="S259" s="5"/>
      <c r="T259" s="5"/>
      <c r="U259" s="5"/>
      <c r="V259" s="5"/>
      <c r="W259" s="5"/>
    </row>
    <row r="260" spans="1:23" ht="12.75" customHeight="1">
      <c r="A260" s="1"/>
      <c r="B260" s="220"/>
      <c r="C260" s="220"/>
      <c r="D260" s="220"/>
      <c r="E260" s="221"/>
      <c r="F260" s="220"/>
      <c r="N260" s="1"/>
      <c r="O260" s="1"/>
      <c r="P260" s="1"/>
      <c r="Q260" s="5"/>
      <c r="R260" s="5"/>
      <c r="S260" s="5"/>
      <c r="T260" s="5"/>
      <c r="U260" s="5"/>
      <c r="V260" s="5"/>
      <c r="W260" s="5"/>
    </row>
    <row r="261" spans="1:23" ht="12.75" customHeight="1">
      <c r="A261" s="1"/>
      <c r="B261" s="220"/>
      <c r="C261" s="220"/>
      <c r="D261" s="220"/>
      <c r="E261" s="221"/>
      <c r="F261" s="220"/>
      <c r="N261" s="1"/>
      <c r="O261" s="1"/>
      <c r="P261" s="1"/>
      <c r="Q261" s="5"/>
      <c r="R261" s="5"/>
      <c r="S261" s="5"/>
      <c r="T261" s="5"/>
      <c r="U261" s="5"/>
      <c r="V261" s="5"/>
      <c r="W261" s="5"/>
    </row>
    <row r="262" spans="1:23" ht="12.75" customHeight="1">
      <c r="A262" s="1"/>
      <c r="B262" s="220"/>
      <c r="C262" s="220"/>
      <c r="D262" s="220"/>
      <c r="E262" s="221"/>
      <c r="F262" s="220"/>
      <c r="N262" s="1"/>
      <c r="O262" s="1"/>
      <c r="P262" s="1"/>
      <c r="Q262" s="5"/>
      <c r="R262" s="5"/>
      <c r="S262" s="5"/>
      <c r="T262" s="5"/>
      <c r="U262" s="5"/>
      <c r="V262" s="5"/>
      <c r="W262" s="5"/>
    </row>
    <row r="263" spans="1:23" ht="12.75" customHeight="1">
      <c r="A263" s="1"/>
      <c r="B263" s="220"/>
      <c r="C263" s="220"/>
      <c r="D263" s="220"/>
      <c r="E263" s="221"/>
      <c r="F263" s="220"/>
      <c r="N263" s="1"/>
      <c r="O263" s="1"/>
      <c r="P263" s="1"/>
      <c r="Q263" s="5"/>
      <c r="R263" s="5"/>
      <c r="S263" s="5"/>
      <c r="T263" s="5"/>
      <c r="U263" s="5"/>
      <c r="V263" s="5"/>
      <c r="W263" s="5"/>
    </row>
    <row r="264" spans="1:23" ht="12.75" customHeight="1">
      <c r="A264" s="1"/>
      <c r="B264" s="220"/>
      <c r="C264" s="220"/>
      <c r="D264" s="220"/>
      <c r="E264" s="221"/>
      <c r="F264" s="220"/>
      <c r="N264" s="1"/>
      <c r="O264" s="1"/>
      <c r="P264" s="1"/>
      <c r="Q264" s="5"/>
      <c r="R264" s="5"/>
      <c r="S264" s="5"/>
      <c r="T264" s="5"/>
      <c r="U264" s="5"/>
      <c r="V264" s="5"/>
      <c r="W264" s="5"/>
    </row>
    <row r="265" spans="1:23" ht="12.75" customHeight="1">
      <c r="A265" s="1"/>
      <c r="B265" s="220"/>
      <c r="C265" s="220"/>
      <c r="D265" s="220"/>
      <c r="E265" s="221"/>
      <c r="F265" s="220"/>
      <c r="N265" s="1"/>
      <c r="O265" s="1"/>
      <c r="P265" s="1"/>
      <c r="Q265" s="5"/>
      <c r="R265" s="5"/>
      <c r="S265" s="5"/>
      <c r="T265" s="5"/>
      <c r="U265" s="5"/>
      <c r="V265" s="5"/>
      <c r="W265" s="5"/>
    </row>
    <row r="266" spans="1:23" ht="12.75" customHeight="1">
      <c r="A266" s="1"/>
      <c r="B266" s="220"/>
      <c r="C266" s="220"/>
      <c r="D266" s="220"/>
      <c r="E266" s="221"/>
      <c r="F266" s="220"/>
      <c r="N266" s="1"/>
      <c r="O266" s="1"/>
      <c r="P266" s="1"/>
      <c r="Q266" s="5"/>
      <c r="R266" s="5"/>
      <c r="S266" s="5"/>
      <c r="T266" s="5"/>
      <c r="U266" s="5"/>
      <c r="V266" s="5"/>
      <c r="W266" s="5"/>
    </row>
    <row r="267" spans="1:23" ht="12.75" customHeight="1">
      <c r="A267" s="1"/>
      <c r="B267" s="220"/>
      <c r="C267" s="220"/>
      <c r="D267" s="220"/>
      <c r="E267" s="221"/>
      <c r="F267" s="220"/>
      <c r="N267" s="1"/>
      <c r="O267" s="1"/>
      <c r="P267" s="1"/>
      <c r="Q267" s="5"/>
      <c r="R267" s="5"/>
      <c r="S267" s="5"/>
      <c r="T267" s="5"/>
      <c r="U267" s="5"/>
      <c r="V267" s="5"/>
      <c r="W267" s="5"/>
    </row>
    <row r="268" spans="1:23" ht="12.75" customHeight="1">
      <c r="A268" s="1"/>
      <c r="B268" s="220"/>
      <c r="C268" s="220"/>
      <c r="D268" s="220"/>
      <c r="E268" s="221"/>
      <c r="F268" s="220"/>
      <c r="N268" s="1"/>
      <c r="O268" s="1"/>
      <c r="P268" s="1"/>
      <c r="Q268" s="5"/>
      <c r="R268" s="5"/>
      <c r="S268" s="5"/>
      <c r="T268" s="5"/>
      <c r="U268" s="5"/>
      <c r="V268" s="5"/>
      <c r="W268" s="5"/>
    </row>
    <row r="269" spans="1:23" ht="12.75" customHeight="1">
      <c r="A269" s="1"/>
      <c r="B269" s="220"/>
      <c r="C269" s="220"/>
      <c r="D269" s="220"/>
      <c r="E269" s="221"/>
      <c r="F269" s="220"/>
      <c r="N269" s="1"/>
      <c r="O269" s="1"/>
      <c r="P269" s="1"/>
      <c r="Q269" s="5"/>
      <c r="R269" s="5"/>
      <c r="S269" s="5"/>
      <c r="T269" s="5"/>
      <c r="U269" s="5"/>
      <c r="V269" s="5"/>
      <c r="W269" s="5"/>
    </row>
    <row r="270" spans="1:23" ht="12.75" customHeight="1">
      <c r="A270" s="1"/>
      <c r="B270" s="220"/>
      <c r="C270" s="220"/>
      <c r="D270" s="220"/>
      <c r="E270" s="221"/>
      <c r="F270" s="220"/>
      <c r="N270" s="1"/>
      <c r="O270" s="1"/>
      <c r="P270" s="1"/>
      <c r="Q270" s="5"/>
      <c r="R270" s="5"/>
      <c r="S270" s="5"/>
      <c r="T270" s="5"/>
      <c r="U270" s="5"/>
      <c r="V270" s="5"/>
      <c r="W270" s="5"/>
    </row>
    <row r="271" spans="1:23" ht="12.75" customHeight="1">
      <c r="A271" s="1"/>
      <c r="B271" s="220"/>
      <c r="C271" s="220"/>
      <c r="D271" s="220"/>
      <c r="E271" s="221"/>
      <c r="F271" s="220"/>
      <c r="N271" s="1"/>
      <c r="O271" s="1"/>
      <c r="P271" s="1"/>
      <c r="Q271" s="5"/>
      <c r="R271" s="5"/>
      <c r="S271" s="5"/>
      <c r="T271" s="5"/>
      <c r="U271" s="5"/>
      <c r="V271" s="5"/>
      <c r="W271" s="5"/>
    </row>
    <row r="272" spans="1:23" ht="12.75" customHeight="1">
      <c r="A272" s="1"/>
      <c r="B272" s="220"/>
      <c r="C272" s="220"/>
      <c r="D272" s="220"/>
      <c r="E272" s="221"/>
      <c r="F272" s="220"/>
      <c r="N272" s="1"/>
      <c r="O272" s="1"/>
      <c r="P272" s="1"/>
      <c r="Q272" s="5"/>
      <c r="R272" s="5"/>
      <c r="S272" s="5"/>
      <c r="T272" s="5"/>
      <c r="U272" s="5"/>
      <c r="V272" s="5"/>
      <c r="W272" s="5"/>
    </row>
    <row r="273" spans="1:23" ht="12.75" customHeight="1">
      <c r="A273" s="1"/>
      <c r="B273" s="220"/>
      <c r="C273" s="220"/>
      <c r="D273" s="220"/>
      <c r="E273" s="221"/>
      <c r="F273" s="220"/>
      <c r="N273" s="1"/>
      <c r="O273" s="1"/>
      <c r="P273" s="1"/>
      <c r="Q273" s="5"/>
      <c r="R273" s="5"/>
      <c r="S273" s="5"/>
      <c r="T273" s="5"/>
      <c r="U273" s="5"/>
      <c r="V273" s="5"/>
      <c r="W273" s="5"/>
    </row>
    <row r="274" spans="1:23" ht="12.75" customHeight="1">
      <c r="A274" s="1"/>
      <c r="B274" s="220"/>
      <c r="C274" s="220"/>
      <c r="D274" s="220"/>
      <c r="E274" s="221"/>
      <c r="F274" s="220"/>
      <c r="N274" s="1"/>
      <c r="O274" s="1"/>
      <c r="P274" s="1"/>
      <c r="Q274" s="5"/>
      <c r="R274" s="5"/>
      <c r="S274" s="5"/>
      <c r="T274" s="5"/>
      <c r="U274" s="5"/>
      <c r="V274" s="5"/>
      <c r="W274" s="5"/>
    </row>
    <row r="275" spans="1:23" ht="15.75" customHeight="1">
      <c r="A275" s="1"/>
      <c r="D275" s="1"/>
      <c r="F275" s="1"/>
      <c r="N275" s="1"/>
      <c r="O275" s="1"/>
      <c r="P275" s="1"/>
      <c r="Q275" s="5"/>
      <c r="R275" s="5"/>
      <c r="S275" s="5"/>
      <c r="T275" s="5"/>
      <c r="U275" s="5"/>
      <c r="V275" s="5"/>
      <c r="W275" s="5"/>
    </row>
    <row r="276" spans="1:23" ht="15.75" customHeight="1">
      <c r="A276" s="1"/>
      <c r="D276" s="1"/>
      <c r="F276" s="1"/>
      <c r="N276" s="1"/>
      <c r="O276" s="1"/>
      <c r="P276" s="1"/>
      <c r="Q276" s="5"/>
      <c r="R276" s="5"/>
      <c r="S276" s="5"/>
      <c r="T276" s="5"/>
      <c r="U276" s="5"/>
      <c r="V276" s="5"/>
      <c r="W276" s="5"/>
    </row>
    <row r="277" spans="1:23" ht="15.75" customHeight="1">
      <c r="A277" s="1"/>
      <c r="D277" s="1"/>
      <c r="F277" s="1"/>
      <c r="N277" s="1"/>
      <c r="O277" s="1"/>
      <c r="P277" s="1"/>
      <c r="Q277" s="5"/>
      <c r="R277" s="5"/>
      <c r="S277" s="5"/>
      <c r="T277" s="5"/>
      <c r="U277" s="5"/>
      <c r="V277" s="5"/>
      <c r="W277" s="5"/>
    </row>
    <row r="278" spans="1:23" ht="15.75" customHeight="1">
      <c r="A278" s="1"/>
      <c r="D278" s="1"/>
      <c r="F278" s="1"/>
      <c r="N278" s="1"/>
      <c r="O278" s="1"/>
      <c r="P278" s="1"/>
      <c r="Q278" s="5"/>
      <c r="R278" s="5"/>
      <c r="S278" s="5"/>
      <c r="T278" s="5"/>
      <c r="U278" s="5"/>
      <c r="V278" s="5"/>
      <c r="W278" s="5"/>
    </row>
    <row r="279" spans="1:23" ht="15.75" customHeight="1">
      <c r="A279" s="1"/>
      <c r="D279" s="1"/>
      <c r="F279" s="1"/>
      <c r="N279" s="1"/>
      <c r="O279" s="1"/>
      <c r="P279" s="1"/>
      <c r="Q279" s="5"/>
      <c r="R279" s="5"/>
      <c r="S279" s="5"/>
      <c r="T279" s="5"/>
      <c r="U279" s="5"/>
      <c r="V279" s="5"/>
      <c r="W279" s="5"/>
    </row>
    <row r="280" spans="1:23" ht="15.75" customHeight="1">
      <c r="A280" s="1"/>
      <c r="D280" s="1"/>
      <c r="F280" s="1"/>
      <c r="N280" s="1"/>
      <c r="O280" s="1"/>
      <c r="P280" s="1"/>
      <c r="Q280" s="5"/>
      <c r="R280" s="5"/>
      <c r="S280" s="5"/>
      <c r="T280" s="5"/>
      <c r="U280" s="5"/>
      <c r="V280" s="5"/>
      <c r="W280" s="5"/>
    </row>
    <row r="281" spans="1:23" ht="15.75" customHeight="1">
      <c r="A281" s="1"/>
      <c r="D281" s="1"/>
      <c r="F281" s="1"/>
      <c r="N281" s="1"/>
      <c r="O281" s="1"/>
      <c r="P281" s="1"/>
      <c r="Q281" s="5"/>
      <c r="R281" s="5"/>
      <c r="S281" s="5"/>
      <c r="T281" s="5"/>
      <c r="U281" s="5"/>
      <c r="V281" s="5"/>
      <c r="W281" s="5"/>
    </row>
    <row r="282" spans="1:23" ht="15.75" customHeight="1">
      <c r="A282" s="1"/>
      <c r="D282" s="1"/>
      <c r="F282" s="1"/>
      <c r="N282" s="1"/>
      <c r="O282" s="1"/>
      <c r="P282" s="1"/>
      <c r="Q282" s="5"/>
      <c r="R282" s="5"/>
      <c r="S282" s="5"/>
      <c r="T282" s="5"/>
      <c r="U282" s="5"/>
      <c r="V282" s="5"/>
      <c r="W282" s="5"/>
    </row>
    <row r="283" spans="1:23" ht="15.75" customHeight="1">
      <c r="A283" s="1"/>
      <c r="D283" s="1"/>
      <c r="F283" s="1"/>
      <c r="N283" s="1"/>
      <c r="O283" s="1"/>
      <c r="P283" s="1"/>
      <c r="Q283" s="5"/>
      <c r="R283" s="5"/>
      <c r="S283" s="5"/>
      <c r="T283" s="5"/>
      <c r="U283" s="5"/>
      <c r="V283" s="5"/>
      <c r="W283" s="5"/>
    </row>
    <row r="284" spans="1:23" ht="15.75" customHeight="1">
      <c r="A284" s="1"/>
      <c r="D284" s="1"/>
      <c r="F284" s="1"/>
      <c r="N284" s="1"/>
      <c r="O284" s="1"/>
      <c r="P284" s="1"/>
      <c r="Q284" s="5"/>
      <c r="R284" s="5"/>
      <c r="S284" s="5"/>
      <c r="T284" s="5"/>
      <c r="U284" s="5"/>
      <c r="V284" s="5"/>
      <c r="W284" s="5"/>
    </row>
    <row r="285" spans="1:23" ht="15.75" customHeight="1">
      <c r="A285" s="1"/>
      <c r="D285" s="1"/>
      <c r="F285" s="1"/>
      <c r="N285" s="1"/>
      <c r="O285" s="1"/>
      <c r="P285" s="1"/>
      <c r="Q285" s="5"/>
      <c r="R285" s="5"/>
      <c r="S285" s="5"/>
      <c r="T285" s="5"/>
      <c r="U285" s="5"/>
      <c r="V285" s="5"/>
      <c r="W285" s="5"/>
    </row>
    <row r="286" spans="1:23" ht="15.75" customHeight="1">
      <c r="A286" s="1"/>
      <c r="D286" s="1"/>
      <c r="F286" s="1"/>
      <c r="N286" s="1"/>
      <c r="O286" s="1"/>
      <c r="P286" s="1"/>
      <c r="Q286" s="5"/>
      <c r="R286" s="5"/>
      <c r="S286" s="5"/>
      <c r="T286" s="5"/>
      <c r="U286" s="5"/>
      <c r="V286" s="5"/>
      <c r="W286" s="5"/>
    </row>
    <row r="287" spans="1:23" ht="15.75" customHeight="1">
      <c r="A287" s="1"/>
      <c r="D287" s="1"/>
      <c r="F287" s="1"/>
      <c r="N287" s="1"/>
      <c r="O287" s="1"/>
      <c r="P287" s="1"/>
      <c r="Q287" s="5"/>
      <c r="R287" s="5"/>
      <c r="S287" s="5"/>
      <c r="T287" s="5"/>
      <c r="U287" s="5"/>
      <c r="V287" s="5"/>
      <c r="W287" s="5"/>
    </row>
    <row r="288" spans="1:23" ht="15.75" customHeight="1">
      <c r="A288" s="1"/>
      <c r="D288" s="1"/>
      <c r="F288" s="1"/>
      <c r="N288" s="1"/>
      <c r="O288" s="1"/>
      <c r="P288" s="1"/>
      <c r="Q288" s="5"/>
      <c r="R288" s="5"/>
      <c r="S288" s="5"/>
      <c r="T288" s="5"/>
      <c r="U288" s="5"/>
      <c r="V288" s="5"/>
      <c r="W288" s="5"/>
    </row>
    <row r="289" spans="1:23" ht="15.75" customHeight="1">
      <c r="A289" s="1"/>
      <c r="D289" s="1"/>
      <c r="F289" s="1"/>
      <c r="N289" s="1"/>
      <c r="O289" s="1"/>
      <c r="P289" s="1"/>
      <c r="Q289" s="5"/>
      <c r="R289" s="5"/>
      <c r="S289" s="5"/>
      <c r="T289" s="5"/>
      <c r="U289" s="5"/>
      <c r="V289" s="5"/>
      <c r="W289" s="5"/>
    </row>
    <row r="290" spans="1:23" ht="15.75" customHeight="1">
      <c r="A290" s="1"/>
      <c r="D290" s="1"/>
      <c r="F290" s="1"/>
      <c r="N290" s="1"/>
      <c r="O290" s="1"/>
      <c r="P290" s="1"/>
      <c r="Q290" s="5"/>
      <c r="R290" s="5"/>
      <c r="S290" s="5"/>
      <c r="T290" s="5"/>
      <c r="U290" s="5"/>
      <c r="V290" s="5"/>
      <c r="W290" s="5"/>
    </row>
    <row r="291" spans="1:23" ht="15.75" customHeight="1">
      <c r="A291" s="1"/>
      <c r="D291" s="1"/>
      <c r="F291" s="1"/>
      <c r="N291" s="1"/>
      <c r="O291" s="1"/>
      <c r="P291" s="1"/>
      <c r="Q291" s="5"/>
      <c r="R291" s="5"/>
      <c r="S291" s="5"/>
      <c r="T291" s="5"/>
      <c r="U291" s="5"/>
      <c r="V291" s="5"/>
      <c r="W291" s="5"/>
    </row>
    <row r="292" spans="1:23" ht="15.75" customHeight="1">
      <c r="A292" s="1"/>
      <c r="D292" s="1"/>
      <c r="F292" s="1"/>
      <c r="N292" s="1"/>
      <c r="O292" s="1"/>
      <c r="P292" s="1"/>
      <c r="Q292" s="5"/>
      <c r="R292" s="5"/>
      <c r="S292" s="5"/>
      <c r="T292" s="5"/>
      <c r="U292" s="5"/>
      <c r="V292" s="5"/>
      <c r="W292" s="5"/>
    </row>
    <row r="293" spans="1:23" ht="15.75" customHeight="1">
      <c r="A293" s="1"/>
      <c r="D293" s="1"/>
      <c r="F293" s="1"/>
      <c r="N293" s="1"/>
      <c r="O293" s="1"/>
      <c r="P293" s="1"/>
      <c r="Q293" s="5"/>
      <c r="R293" s="5"/>
      <c r="S293" s="5"/>
      <c r="T293" s="5"/>
      <c r="U293" s="5"/>
      <c r="V293" s="5"/>
      <c r="W293" s="5"/>
    </row>
    <row r="294" spans="1:23" ht="15.75" customHeight="1">
      <c r="A294" s="1"/>
      <c r="D294" s="1"/>
      <c r="F294" s="1"/>
      <c r="N294" s="1"/>
      <c r="O294" s="1"/>
      <c r="P294" s="1"/>
      <c r="Q294" s="5"/>
      <c r="R294" s="5"/>
      <c r="S294" s="5"/>
      <c r="T294" s="5"/>
      <c r="U294" s="5"/>
      <c r="V294" s="5"/>
      <c r="W294" s="5"/>
    </row>
    <row r="295" spans="1:23" ht="15.75" customHeight="1">
      <c r="A295" s="1"/>
      <c r="D295" s="1"/>
      <c r="F295" s="1"/>
      <c r="N295" s="1"/>
      <c r="O295" s="1"/>
      <c r="P295" s="1"/>
      <c r="Q295" s="5"/>
      <c r="R295" s="5"/>
      <c r="S295" s="5"/>
      <c r="T295" s="5"/>
      <c r="U295" s="5"/>
      <c r="V295" s="5"/>
      <c r="W295" s="5"/>
    </row>
    <row r="296" spans="1:23" ht="15.75" customHeight="1">
      <c r="A296" s="1"/>
      <c r="D296" s="1"/>
      <c r="F296" s="1"/>
      <c r="N296" s="1"/>
      <c r="O296" s="1"/>
      <c r="P296" s="1"/>
      <c r="Q296" s="5"/>
      <c r="R296" s="5"/>
      <c r="S296" s="5"/>
      <c r="T296" s="5"/>
      <c r="U296" s="5"/>
      <c r="V296" s="5"/>
      <c r="W296" s="5"/>
    </row>
    <row r="297" spans="1:23" ht="15.75" customHeight="1">
      <c r="A297" s="1"/>
      <c r="D297" s="1"/>
      <c r="F297" s="1"/>
      <c r="N297" s="1"/>
      <c r="O297" s="1"/>
      <c r="P297" s="1"/>
      <c r="Q297" s="5"/>
      <c r="R297" s="5"/>
      <c r="S297" s="5"/>
      <c r="T297" s="5"/>
      <c r="U297" s="5"/>
      <c r="V297" s="5"/>
      <c r="W297" s="5"/>
    </row>
    <row r="298" spans="1:23" ht="15.75" customHeight="1">
      <c r="A298" s="1"/>
      <c r="D298" s="1"/>
      <c r="F298" s="1"/>
      <c r="N298" s="1"/>
      <c r="O298" s="1"/>
      <c r="P298" s="1"/>
      <c r="Q298" s="5"/>
      <c r="R298" s="5"/>
      <c r="S298" s="5"/>
      <c r="T298" s="5"/>
      <c r="U298" s="5"/>
      <c r="V298" s="5"/>
      <c r="W298" s="5"/>
    </row>
    <row r="299" spans="1:23" ht="15.75" customHeight="1">
      <c r="A299" s="1"/>
      <c r="D299" s="1"/>
      <c r="F299" s="1"/>
      <c r="N299" s="1"/>
      <c r="O299" s="1"/>
      <c r="P299" s="1"/>
      <c r="Q299" s="5"/>
      <c r="R299" s="5"/>
      <c r="S299" s="5"/>
      <c r="T299" s="5"/>
      <c r="U299" s="5"/>
      <c r="V299" s="5"/>
      <c r="W299" s="5"/>
    </row>
    <row r="300" spans="1:23" ht="15.75" customHeight="1">
      <c r="A300" s="1"/>
      <c r="D300" s="1"/>
      <c r="F300" s="1"/>
      <c r="N300" s="1"/>
      <c r="O300" s="1"/>
      <c r="P300" s="1"/>
      <c r="Q300" s="5"/>
      <c r="R300" s="5"/>
      <c r="S300" s="5"/>
      <c r="T300" s="5"/>
      <c r="U300" s="5"/>
      <c r="V300" s="5"/>
      <c r="W300" s="5"/>
    </row>
    <row r="301" spans="1:23" ht="15.75" customHeight="1">
      <c r="A301" s="1"/>
      <c r="D301" s="1"/>
      <c r="F301" s="1"/>
      <c r="N301" s="1"/>
      <c r="O301" s="1"/>
      <c r="P301" s="1"/>
      <c r="Q301" s="5"/>
      <c r="R301" s="5"/>
      <c r="S301" s="5"/>
      <c r="T301" s="5"/>
      <c r="U301" s="5"/>
      <c r="V301" s="5"/>
      <c r="W301" s="5"/>
    </row>
    <row r="302" spans="1:23" ht="15.75" customHeight="1">
      <c r="A302" s="1"/>
      <c r="D302" s="1"/>
      <c r="F302" s="1"/>
      <c r="N302" s="1"/>
      <c r="O302" s="1"/>
      <c r="P302" s="1"/>
      <c r="Q302" s="5"/>
      <c r="R302" s="5"/>
      <c r="S302" s="5"/>
      <c r="T302" s="5"/>
      <c r="U302" s="5"/>
      <c r="V302" s="5"/>
      <c r="W302" s="5"/>
    </row>
    <row r="303" spans="1:23" ht="15.75" customHeight="1">
      <c r="A303" s="1"/>
      <c r="D303" s="1"/>
      <c r="F303" s="1"/>
      <c r="N303" s="1"/>
      <c r="O303" s="1"/>
      <c r="P303" s="1"/>
      <c r="Q303" s="5"/>
      <c r="R303" s="5"/>
      <c r="S303" s="5"/>
      <c r="T303" s="5"/>
      <c r="U303" s="5"/>
      <c r="V303" s="5"/>
      <c r="W303" s="5"/>
    </row>
    <row r="304" spans="1:23" ht="15.75" customHeight="1">
      <c r="A304" s="1"/>
      <c r="D304" s="1"/>
      <c r="F304" s="1"/>
      <c r="N304" s="1"/>
      <c r="O304" s="1"/>
      <c r="P304" s="1"/>
      <c r="Q304" s="5"/>
      <c r="R304" s="5"/>
      <c r="S304" s="5"/>
      <c r="T304" s="5"/>
      <c r="U304" s="5"/>
      <c r="V304" s="5"/>
      <c r="W304" s="5"/>
    </row>
    <row r="305" spans="1:23" ht="15.75" customHeight="1">
      <c r="A305" s="1"/>
      <c r="D305" s="1"/>
      <c r="F305" s="1"/>
      <c r="N305" s="1"/>
      <c r="O305" s="1"/>
      <c r="P305" s="1"/>
      <c r="Q305" s="5"/>
      <c r="R305" s="5"/>
      <c r="S305" s="5"/>
      <c r="T305" s="5"/>
      <c r="U305" s="5"/>
      <c r="V305" s="5"/>
      <c r="W305" s="5"/>
    </row>
    <row r="306" spans="1:23" ht="15.75" customHeight="1">
      <c r="A306" s="1"/>
      <c r="D306" s="1"/>
      <c r="F306" s="1"/>
      <c r="N306" s="1"/>
      <c r="O306" s="1"/>
      <c r="P306" s="1"/>
      <c r="Q306" s="5"/>
      <c r="R306" s="5"/>
      <c r="S306" s="5"/>
      <c r="T306" s="5"/>
      <c r="U306" s="5"/>
      <c r="V306" s="5"/>
      <c r="W306" s="5"/>
    </row>
    <row r="307" spans="1:23" ht="15.75" customHeight="1">
      <c r="A307" s="1"/>
      <c r="D307" s="1"/>
      <c r="F307" s="1"/>
      <c r="N307" s="1"/>
      <c r="O307" s="1"/>
      <c r="P307" s="1"/>
      <c r="Q307" s="5"/>
      <c r="R307" s="5"/>
      <c r="S307" s="5"/>
      <c r="T307" s="5"/>
      <c r="U307" s="5"/>
      <c r="V307" s="5"/>
      <c r="W307" s="5"/>
    </row>
    <row r="308" spans="1:23" ht="15.75" customHeight="1">
      <c r="A308" s="1"/>
      <c r="D308" s="1"/>
      <c r="F308" s="1"/>
      <c r="N308" s="1"/>
      <c r="O308" s="1"/>
      <c r="P308" s="1"/>
      <c r="Q308" s="5"/>
      <c r="R308" s="5"/>
      <c r="S308" s="5"/>
      <c r="T308" s="5"/>
      <c r="U308" s="5"/>
      <c r="V308" s="5"/>
      <c r="W308" s="5"/>
    </row>
    <row r="309" spans="1:23" ht="15.75" customHeight="1">
      <c r="A309" s="1"/>
      <c r="D309" s="1"/>
      <c r="F309" s="1"/>
      <c r="N309" s="1"/>
      <c r="O309" s="1"/>
      <c r="P309" s="1"/>
      <c r="Q309" s="5"/>
      <c r="R309" s="5"/>
      <c r="S309" s="5"/>
      <c r="T309" s="5"/>
      <c r="U309" s="5"/>
      <c r="V309" s="5"/>
      <c r="W309" s="5"/>
    </row>
    <row r="310" spans="1:23" ht="15.75" customHeight="1">
      <c r="A310" s="1"/>
      <c r="D310" s="1"/>
      <c r="F310" s="1"/>
      <c r="N310" s="1"/>
      <c r="O310" s="1"/>
      <c r="P310" s="1"/>
      <c r="Q310" s="5"/>
      <c r="R310" s="5"/>
      <c r="S310" s="5"/>
      <c r="T310" s="5"/>
      <c r="U310" s="5"/>
      <c r="V310" s="5"/>
      <c r="W310" s="5"/>
    </row>
    <row r="311" spans="1:23" ht="15.75" customHeight="1">
      <c r="A311" s="1"/>
      <c r="D311" s="1"/>
      <c r="F311" s="1"/>
      <c r="N311" s="1"/>
      <c r="O311" s="1"/>
      <c r="P311" s="1"/>
      <c r="Q311" s="5"/>
      <c r="R311" s="5"/>
      <c r="S311" s="5"/>
      <c r="T311" s="5"/>
      <c r="U311" s="5"/>
      <c r="V311" s="5"/>
      <c r="W311" s="5"/>
    </row>
    <row r="312" spans="1:23" ht="15.75" customHeight="1">
      <c r="A312" s="1"/>
      <c r="D312" s="1"/>
      <c r="F312" s="1"/>
      <c r="N312" s="1"/>
      <c r="O312" s="1"/>
      <c r="P312" s="1"/>
      <c r="Q312" s="5"/>
      <c r="R312" s="5"/>
      <c r="S312" s="5"/>
      <c r="T312" s="5"/>
      <c r="U312" s="5"/>
      <c r="V312" s="5"/>
      <c r="W312" s="5"/>
    </row>
    <row r="313" spans="1:23" ht="15.75" customHeight="1">
      <c r="A313" s="1"/>
      <c r="D313" s="1"/>
      <c r="F313" s="1"/>
      <c r="N313" s="1"/>
      <c r="O313" s="1"/>
      <c r="P313" s="1"/>
      <c r="Q313" s="5"/>
      <c r="R313" s="5"/>
      <c r="S313" s="5"/>
      <c r="T313" s="5"/>
      <c r="U313" s="5"/>
      <c r="V313" s="5"/>
      <c r="W313" s="5"/>
    </row>
    <row r="314" spans="1:23" ht="15.75" customHeight="1">
      <c r="A314" s="1"/>
      <c r="D314" s="1"/>
      <c r="F314" s="1"/>
      <c r="N314" s="1"/>
      <c r="O314" s="1"/>
      <c r="P314" s="1"/>
      <c r="Q314" s="5"/>
      <c r="R314" s="5"/>
      <c r="S314" s="5"/>
      <c r="T314" s="5"/>
      <c r="U314" s="5"/>
      <c r="V314" s="5"/>
      <c r="W314" s="5"/>
    </row>
    <row r="315" spans="1:23" ht="15.75" customHeight="1">
      <c r="A315" s="1"/>
      <c r="D315" s="1"/>
      <c r="F315" s="1"/>
      <c r="N315" s="1"/>
      <c r="O315" s="1"/>
      <c r="P315" s="1"/>
      <c r="Q315" s="5"/>
      <c r="R315" s="5"/>
      <c r="S315" s="5"/>
      <c r="T315" s="5"/>
      <c r="U315" s="5"/>
      <c r="V315" s="5"/>
      <c r="W315" s="5"/>
    </row>
    <row r="316" spans="1:23" ht="15.75" customHeight="1">
      <c r="A316" s="1"/>
      <c r="D316" s="1"/>
      <c r="F316" s="1"/>
      <c r="N316" s="1"/>
      <c r="O316" s="1"/>
      <c r="P316" s="1"/>
      <c r="Q316" s="5"/>
      <c r="R316" s="5"/>
      <c r="S316" s="5"/>
      <c r="T316" s="5"/>
      <c r="U316" s="5"/>
      <c r="V316" s="5"/>
      <c r="W316" s="5"/>
    </row>
    <row r="317" spans="1:23" ht="15.75" customHeight="1">
      <c r="A317" s="1"/>
      <c r="D317" s="1"/>
      <c r="F317" s="1"/>
      <c r="N317" s="1"/>
      <c r="O317" s="1"/>
      <c r="P317" s="1"/>
      <c r="Q317" s="5"/>
      <c r="R317" s="5"/>
      <c r="S317" s="5"/>
      <c r="T317" s="5"/>
      <c r="U317" s="5"/>
      <c r="V317" s="5"/>
      <c r="W317" s="5"/>
    </row>
    <row r="318" spans="1:23" ht="15.75" customHeight="1">
      <c r="A318" s="1"/>
      <c r="D318" s="1"/>
      <c r="F318" s="1"/>
      <c r="N318" s="1"/>
      <c r="O318" s="1"/>
      <c r="P318" s="1"/>
      <c r="Q318" s="5"/>
      <c r="R318" s="5"/>
      <c r="S318" s="5"/>
      <c r="T318" s="5"/>
      <c r="U318" s="5"/>
      <c r="V318" s="5"/>
      <c r="W318" s="5"/>
    </row>
    <row r="319" spans="1:23" ht="15.75" customHeight="1">
      <c r="A319" s="1"/>
      <c r="D319" s="1"/>
      <c r="F319" s="1"/>
      <c r="N319" s="1"/>
      <c r="O319" s="1"/>
      <c r="P319" s="1"/>
      <c r="Q319" s="5"/>
      <c r="R319" s="5"/>
      <c r="S319" s="5"/>
      <c r="T319" s="5"/>
      <c r="U319" s="5"/>
      <c r="V319" s="5"/>
      <c r="W319" s="5"/>
    </row>
    <row r="320" spans="1:23" ht="15.75" customHeight="1">
      <c r="A320" s="1"/>
      <c r="D320" s="1"/>
      <c r="F320" s="1"/>
      <c r="N320" s="1"/>
      <c r="O320" s="1"/>
      <c r="P320" s="1"/>
      <c r="Q320" s="5"/>
      <c r="R320" s="5"/>
      <c r="S320" s="5"/>
      <c r="T320" s="5"/>
      <c r="U320" s="5"/>
      <c r="V320" s="5"/>
      <c r="W320" s="5"/>
    </row>
    <row r="321" spans="1:23" ht="15.75" customHeight="1">
      <c r="A321" s="1"/>
      <c r="D321" s="1"/>
      <c r="F321" s="1"/>
      <c r="N321" s="1"/>
      <c r="O321" s="1"/>
      <c r="P321" s="1"/>
      <c r="Q321" s="5"/>
      <c r="R321" s="5"/>
      <c r="S321" s="5"/>
      <c r="T321" s="5"/>
      <c r="U321" s="5"/>
      <c r="V321" s="5"/>
      <c r="W321" s="5"/>
    </row>
    <row r="322" spans="1:23" ht="15.75" customHeight="1">
      <c r="A322" s="1"/>
      <c r="D322" s="1"/>
      <c r="F322" s="1"/>
      <c r="N322" s="1"/>
      <c r="O322" s="1"/>
      <c r="P322" s="1"/>
      <c r="Q322" s="5"/>
      <c r="R322" s="5"/>
      <c r="S322" s="5"/>
      <c r="T322" s="5"/>
      <c r="U322" s="5"/>
      <c r="V322" s="5"/>
      <c r="W322" s="5"/>
    </row>
    <row r="323" spans="1:23" ht="15.75" customHeight="1">
      <c r="A323" s="1"/>
      <c r="D323" s="1"/>
      <c r="F323" s="1"/>
      <c r="N323" s="1"/>
      <c r="O323" s="1"/>
      <c r="P323" s="1"/>
      <c r="Q323" s="5"/>
      <c r="R323" s="5"/>
      <c r="S323" s="5"/>
      <c r="T323" s="5"/>
      <c r="U323" s="5"/>
      <c r="V323" s="5"/>
      <c r="W323" s="5"/>
    </row>
    <row r="324" spans="1:23" ht="15.75" customHeight="1">
      <c r="A324" s="1"/>
      <c r="D324" s="1"/>
      <c r="F324" s="1"/>
      <c r="N324" s="1"/>
      <c r="O324" s="1"/>
      <c r="P324" s="1"/>
      <c r="Q324" s="5"/>
      <c r="R324" s="5"/>
      <c r="S324" s="5"/>
      <c r="T324" s="5"/>
      <c r="U324" s="5"/>
      <c r="V324" s="5"/>
      <c r="W324" s="5"/>
    </row>
    <row r="325" spans="1:23" ht="15.75" customHeight="1">
      <c r="A325" s="1"/>
      <c r="D325" s="1"/>
      <c r="F325" s="1"/>
      <c r="N325" s="1"/>
      <c r="O325" s="1"/>
      <c r="P325" s="1"/>
      <c r="Q325" s="5"/>
      <c r="R325" s="5"/>
      <c r="S325" s="5"/>
      <c r="T325" s="5"/>
      <c r="U325" s="5"/>
      <c r="V325" s="5"/>
      <c r="W325" s="5"/>
    </row>
    <row r="326" spans="1:23" ht="15.75" customHeight="1">
      <c r="A326" s="1"/>
      <c r="D326" s="1"/>
      <c r="F326" s="1"/>
      <c r="N326" s="1"/>
      <c r="O326" s="1"/>
      <c r="P326" s="1"/>
      <c r="Q326" s="5"/>
      <c r="R326" s="5"/>
      <c r="S326" s="5"/>
      <c r="T326" s="5"/>
      <c r="U326" s="5"/>
      <c r="V326" s="5"/>
      <c r="W326" s="5"/>
    </row>
    <row r="327" spans="1:23" ht="15.75" customHeight="1">
      <c r="A327" s="1"/>
      <c r="D327" s="1"/>
      <c r="F327" s="1"/>
      <c r="N327" s="1"/>
      <c r="O327" s="1"/>
      <c r="P327" s="1"/>
      <c r="Q327" s="5"/>
      <c r="R327" s="5"/>
      <c r="S327" s="5"/>
      <c r="T327" s="5"/>
      <c r="U327" s="5"/>
      <c r="V327" s="5"/>
      <c r="W327" s="5"/>
    </row>
    <row r="328" spans="1:23" ht="15.75" customHeight="1">
      <c r="A328" s="1"/>
      <c r="D328" s="1"/>
      <c r="F328" s="1"/>
      <c r="N328" s="1"/>
      <c r="O328" s="1"/>
      <c r="P328" s="1"/>
      <c r="Q328" s="5"/>
      <c r="R328" s="5"/>
      <c r="S328" s="5"/>
      <c r="T328" s="5"/>
      <c r="U328" s="5"/>
      <c r="V328" s="5"/>
      <c r="W328" s="5"/>
    </row>
    <row r="329" spans="1:23" ht="15.75" customHeight="1">
      <c r="A329" s="1"/>
      <c r="D329" s="1"/>
      <c r="F329" s="1"/>
      <c r="N329" s="1"/>
      <c r="O329" s="1"/>
      <c r="P329" s="1"/>
      <c r="Q329" s="5"/>
      <c r="R329" s="5"/>
      <c r="S329" s="5"/>
      <c r="T329" s="5"/>
      <c r="U329" s="5"/>
      <c r="V329" s="5"/>
      <c r="W329" s="5"/>
    </row>
    <row r="330" spans="1:23" ht="15.75" customHeight="1">
      <c r="A330" s="1"/>
      <c r="D330" s="1"/>
      <c r="F330" s="1"/>
      <c r="N330" s="1"/>
      <c r="O330" s="1"/>
      <c r="P330" s="1"/>
      <c r="Q330" s="5"/>
      <c r="R330" s="5"/>
      <c r="S330" s="5"/>
      <c r="T330" s="5"/>
      <c r="U330" s="5"/>
      <c r="V330" s="5"/>
      <c r="W330" s="5"/>
    </row>
    <row r="331" spans="1:23" ht="15.75" customHeight="1">
      <c r="A331" s="1"/>
      <c r="D331" s="1"/>
      <c r="F331" s="1"/>
      <c r="N331" s="1"/>
      <c r="O331" s="1"/>
      <c r="P331" s="1"/>
      <c r="Q331" s="5"/>
      <c r="R331" s="5"/>
      <c r="S331" s="5"/>
      <c r="T331" s="5"/>
      <c r="U331" s="5"/>
      <c r="V331" s="5"/>
      <c r="W331" s="5"/>
    </row>
    <row r="332" spans="1:23" ht="15.75" customHeight="1">
      <c r="A332" s="1"/>
      <c r="D332" s="1"/>
      <c r="F332" s="1"/>
      <c r="N332" s="1"/>
      <c r="O332" s="1"/>
      <c r="P332" s="1"/>
      <c r="Q332" s="5"/>
      <c r="R332" s="5"/>
      <c r="S332" s="5"/>
      <c r="T332" s="5"/>
      <c r="U332" s="5"/>
      <c r="V332" s="5"/>
      <c r="W332" s="5"/>
    </row>
    <row r="333" spans="1:23" ht="15.75" customHeight="1">
      <c r="A333" s="1"/>
      <c r="D333" s="1"/>
      <c r="F333" s="1"/>
      <c r="N333" s="1"/>
      <c r="O333" s="1"/>
      <c r="P333" s="1"/>
      <c r="Q333" s="5"/>
      <c r="R333" s="5"/>
      <c r="S333" s="5"/>
      <c r="T333" s="5"/>
      <c r="U333" s="5"/>
      <c r="V333" s="5"/>
      <c r="W333" s="5"/>
    </row>
    <row r="334" spans="1:23" ht="15.75" customHeight="1">
      <c r="A334" s="1"/>
      <c r="D334" s="1"/>
      <c r="F334" s="1"/>
      <c r="N334" s="1"/>
      <c r="O334" s="1"/>
      <c r="P334" s="1"/>
      <c r="Q334" s="5"/>
      <c r="R334" s="5"/>
      <c r="S334" s="5"/>
      <c r="T334" s="5"/>
      <c r="U334" s="5"/>
      <c r="V334" s="5"/>
      <c r="W334" s="5"/>
    </row>
    <row r="335" spans="1:23" ht="15.75" customHeight="1">
      <c r="A335" s="1"/>
      <c r="D335" s="1"/>
      <c r="F335" s="1"/>
      <c r="N335" s="1"/>
      <c r="O335" s="1"/>
      <c r="P335" s="1"/>
      <c r="Q335" s="5"/>
      <c r="R335" s="5"/>
      <c r="S335" s="5"/>
      <c r="T335" s="5"/>
      <c r="U335" s="5"/>
      <c r="V335" s="5"/>
      <c r="W335" s="5"/>
    </row>
    <row r="336" spans="1:23" ht="15.75" customHeight="1">
      <c r="A336" s="1"/>
      <c r="D336" s="1"/>
      <c r="F336" s="1"/>
      <c r="N336" s="1"/>
      <c r="O336" s="1"/>
      <c r="P336" s="1"/>
      <c r="Q336" s="5"/>
      <c r="R336" s="5"/>
      <c r="S336" s="5"/>
      <c r="T336" s="5"/>
      <c r="U336" s="5"/>
      <c r="V336" s="5"/>
      <c r="W336" s="5"/>
    </row>
    <row r="337" spans="1:23" ht="15.75" customHeight="1">
      <c r="A337" s="1"/>
      <c r="D337" s="1"/>
      <c r="F337" s="1"/>
      <c r="N337" s="1"/>
      <c r="O337" s="1"/>
      <c r="P337" s="1"/>
      <c r="Q337" s="5"/>
      <c r="R337" s="5"/>
      <c r="S337" s="5"/>
      <c r="T337" s="5"/>
      <c r="U337" s="5"/>
      <c r="V337" s="5"/>
      <c r="W337" s="5"/>
    </row>
    <row r="338" spans="1:23" ht="15.75" customHeight="1">
      <c r="A338" s="1"/>
      <c r="D338" s="1"/>
      <c r="F338" s="1"/>
      <c r="N338" s="1"/>
      <c r="O338" s="1"/>
      <c r="P338" s="1"/>
      <c r="Q338" s="5"/>
      <c r="R338" s="5"/>
      <c r="S338" s="5"/>
      <c r="T338" s="5"/>
      <c r="U338" s="5"/>
      <c r="V338" s="5"/>
      <c r="W338" s="5"/>
    </row>
    <row r="339" spans="1:23" ht="15.75" customHeight="1">
      <c r="A339" s="1"/>
      <c r="D339" s="1"/>
      <c r="F339" s="1"/>
      <c r="N339" s="1"/>
      <c r="O339" s="1"/>
      <c r="P339" s="1"/>
      <c r="Q339" s="5"/>
      <c r="R339" s="5"/>
      <c r="S339" s="5"/>
      <c r="T339" s="5"/>
      <c r="U339" s="5"/>
      <c r="V339" s="5"/>
      <c r="W339" s="5"/>
    </row>
    <row r="340" spans="1:23" ht="15.75" customHeight="1">
      <c r="A340" s="1"/>
      <c r="D340" s="1"/>
      <c r="F340" s="1"/>
      <c r="N340" s="1"/>
      <c r="O340" s="1"/>
      <c r="P340" s="1"/>
      <c r="Q340" s="5"/>
      <c r="R340" s="5"/>
      <c r="S340" s="5"/>
      <c r="T340" s="5"/>
      <c r="U340" s="5"/>
      <c r="V340" s="5"/>
      <c r="W340" s="5"/>
    </row>
    <row r="341" spans="1:23" ht="15.75" customHeight="1">
      <c r="A341" s="1"/>
      <c r="D341" s="1"/>
      <c r="F341" s="1"/>
      <c r="N341" s="1"/>
      <c r="O341" s="1"/>
      <c r="P341" s="1"/>
      <c r="Q341" s="5"/>
      <c r="R341" s="5"/>
      <c r="S341" s="5"/>
      <c r="T341" s="5"/>
      <c r="U341" s="5"/>
      <c r="V341" s="5"/>
      <c r="W341" s="5"/>
    </row>
    <row r="342" spans="1:23" ht="15.75" customHeight="1">
      <c r="A342" s="1"/>
      <c r="D342" s="1"/>
      <c r="F342" s="1"/>
      <c r="N342" s="1"/>
      <c r="O342" s="1"/>
      <c r="P342" s="1"/>
      <c r="Q342" s="5"/>
      <c r="R342" s="5"/>
      <c r="S342" s="5"/>
      <c r="T342" s="5"/>
      <c r="U342" s="5"/>
      <c r="V342" s="5"/>
      <c r="W342" s="5"/>
    </row>
    <row r="343" spans="1:23" ht="15.75" customHeight="1">
      <c r="A343" s="1"/>
      <c r="D343" s="1"/>
      <c r="F343" s="1"/>
      <c r="N343" s="1"/>
      <c r="O343" s="1"/>
      <c r="P343" s="1"/>
      <c r="Q343" s="5"/>
      <c r="R343" s="5"/>
      <c r="S343" s="5"/>
      <c r="T343" s="5"/>
      <c r="U343" s="5"/>
      <c r="V343" s="5"/>
      <c r="W343" s="5"/>
    </row>
    <row r="344" spans="1:23" ht="15.75" customHeight="1">
      <c r="A344" s="1"/>
      <c r="D344" s="1"/>
      <c r="F344" s="1"/>
      <c r="N344" s="1"/>
      <c r="O344" s="1"/>
      <c r="P344" s="1"/>
      <c r="Q344" s="5"/>
      <c r="R344" s="5"/>
      <c r="S344" s="5"/>
      <c r="T344" s="5"/>
      <c r="U344" s="5"/>
      <c r="V344" s="5"/>
      <c r="W344" s="5"/>
    </row>
    <row r="345" spans="1:23" ht="15.75" customHeight="1">
      <c r="A345" s="1"/>
      <c r="D345" s="1"/>
      <c r="F345" s="1"/>
      <c r="N345" s="1"/>
      <c r="O345" s="1"/>
      <c r="P345" s="1"/>
      <c r="Q345" s="5"/>
      <c r="R345" s="5"/>
      <c r="S345" s="5"/>
      <c r="T345" s="5"/>
      <c r="U345" s="5"/>
      <c r="V345" s="5"/>
      <c r="W345" s="5"/>
    </row>
    <row r="346" spans="1:23" ht="15.75" customHeight="1">
      <c r="A346" s="1"/>
      <c r="D346" s="1"/>
      <c r="F346" s="1"/>
      <c r="N346" s="1"/>
      <c r="O346" s="1"/>
      <c r="P346" s="1"/>
      <c r="Q346" s="5"/>
      <c r="R346" s="5"/>
      <c r="S346" s="5"/>
      <c r="T346" s="5"/>
      <c r="U346" s="5"/>
      <c r="V346" s="5"/>
      <c r="W346" s="5"/>
    </row>
    <row r="347" spans="1:23" ht="15.75" customHeight="1">
      <c r="A347" s="1"/>
      <c r="D347" s="1"/>
      <c r="F347" s="1"/>
      <c r="N347" s="1"/>
      <c r="O347" s="1"/>
      <c r="P347" s="1"/>
      <c r="Q347" s="5"/>
      <c r="R347" s="5"/>
      <c r="S347" s="5"/>
      <c r="T347" s="5"/>
      <c r="U347" s="5"/>
      <c r="V347" s="5"/>
      <c r="W347" s="5"/>
    </row>
    <row r="348" spans="1:23" ht="15.75" customHeight="1">
      <c r="A348" s="1"/>
      <c r="D348" s="1"/>
      <c r="F348" s="1"/>
      <c r="N348" s="1"/>
      <c r="O348" s="1"/>
      <c r="P348" s="1"/>
      <c r="Q348" s="5"/>
      <c r="R348" s="5"/>
      <c r="S348" s="5"/>
      <c r="T348" s="5"/>
      <c r="U348" s="5"/>
      <c r="V348" s="5"/>
      <c r="W348" s="5"/>
    </row>
    <row r="349" spans="1:23" ht="15.75" customHeight="1">
      <c r="A349" s="1"/>
      <c r="D349" s="1"/>
      <c r="F349" s="1"/>
      <c r="N349" s="1"/>
      <c r="O349" s="1"/>
      <c r="P349" s="1"/>
      <c r="Q349" s="5"/>
      <c r="R349" s="5"/>
      <c r="S349" s="5"/>
      <c r="T349" s="5"/>
      <c r="U349" s="5"/>
      <c r="V349" s="5"/>
      <c r="W349" s="5"/>
    </row>
    <row r="350" spans="1:23" ht="15.75" customHeight="1">
      <c r="A350" s="1"/>
      <c r="D350" s="1"/>
      <c r="F350" s="1"/>
      <c r="N350" s="1"/>
      <c r="O350" s="1"/>
      <c r="P350" s="1"/>
      <c r="Q350" s="5"/>
      <c r="R350" s="5"/>
      <c r="S350" s="5"/>
      <c r="T350" s="5"/>
      <c r="U350" s="5"/>
      <c r="V350" s="5"/>
      <c r="W350" s="5"/>
    </row>
    <row r="351" spans="1:23" ht="15.75" customHeight="1">
      <c r="A351" s="1"/>
      <c r="D351" s="1"/>
      <c r="F351" s="1"/>
      <c r="N351" s="1"/>
      <c r="O351" s="1"/>
      <c r="P351" s="1"/>
      <c r="Q351" s="5"/>
      <c r="R351" s="5"/>
      <c r="S351" s="5"/>
      <c r="T351" s="5"/>
      <c r="U351" s="5"/>
      <c r="V351" s="5"/>
      <c r="W351" s="5"/>
    </row>
    <row r="352" spans="1:23" ht="15.75" customHeight="1">
      <c r="A352" s="1"/>
      <c r="D352" s="1"/>
      <c r="F352" s="1"/>
      <c r="N352" s="1"/>
      <c r="O352" s="1"/>
      <c r="P352" s="1"/>
      <c r="Q352" s="5"/>
      <c r="R352" s="5"/>
      <c r="S352" s="5"/>
      <c r="T352" s="5"/>
      <c r="U352" s="5"/>
      <c r="V352" s="5"/>
      <c r="W352" s="5"/>
    </row>
    <row r="353" spans="1:23" ht="15.75" customHeight="1">
      <c r="A353" s="1"/>
      <c r="D353" s="1"/>
      <c r="F353" s="1"/>
      <c r="N353" s="1"/>
      <c r="O353" s="1"/>
      <c r="P353" s="1"/>
      <c r="Q353" s="5"/>
      <c r="R353" s="5"/>
      <c r="S353" s="5"/>
      <c r="T353" s="5"/>
      <c r="U353" s="5"/>
      <c r="V353" s="5"/>
      <c r="W353" s="5"/>
    </row>
    <row r="354" spans="1:23" ht="15.75" customHeight="1">
      <c r="A354" s="1"/>
      <c r="D354" s="1"/>
      <c r="F354" s="1"/>
      <c r="N354" s="1"/>
      <c r="O354" s="1"/>
      <c r="P354" s="1"/>
      <c r="Q354" s="5"/>
      <c r="R354" s="5"/>
      <c r="S354" s="5"/>
      <c r="T354" s="5"/>
      <c r="U354" s="5"/>
      <c r="V354" s="5"/>
      <c r="W354" s="5"/>
    </row>
    <row r="355" spans="1:23" ht="15.75" customHeight="1">
      <c r="A355" s="1"/>
      <c r="D355" s="1"/>
      <c r="F355" s="1"/>
      <c r="N355" s="1"/>
      <c r="O355" s="1"/>
      <c r="P355" s="1"/>
      <c r="Q355" s="5"/>
      <c r="R355" s="5"/>
      <c r="S355" s="5"/>
      <c r="T355" s="5"/>
      <c r="U355" s="5"/>
      <c r="V355" s="5"/>
      <c r="W355" s="5"/>
    </row>
    <row r="356" spans="1:23" ht="15.75" customHeight="1">
      <c r="A356" s="1"/>
      <c r="D356" s="1"/>
      <c r="F356" s="1"/>
      <c r="N356" s="1"/>
      <c r="O356" s="1"/>
      <c r="P356" s="1"/>
      <c r="Q356" s="5"/>
      <c r="R356" s="5"/>
      <c r="S356" s="5"/>
      <c r="T356" s="5"/>
      <c r="U356" s="5"/>
      <c r="V356" s="5"/>
      <c r="W356" s="5"/>
    </row>
    <row r="357" spans="1:23" ht="15.75" customHeight="1">
      <c r="A357" s="1"/>
      <c r="D357" s="1"/>
      <c r="F357" s="1"/>
      <c r="N357" s="1"/>
      <c r="O357" s="1"/>
      <c r="P357" s="1"/>
      <c r="Q357" s="5"/>
      <c r="R357" s="5"/>
      <c r="S357" s="5"/>
      <c r="T357" s="5"/>
      <c r="U357" s="5"/>
      <c r="V357" s="5"/>
      <c r="W357" s="5"/>
    </row>
    <row r="358" spans="1:23" ht="15.75" customHeight="1">
      <c r="A358" s="1"/>
      <c r="D358" s="1"/>
      <c r="F358" s="1"/>
      <c r="N358" s="1"/>
      <c r="O358" s="1"/>
      <c r="P358" s="1"/>
      <c r="Q358" s="5"/>
      <c r="R358" s="5"/>
      <c r="S358" s="5"/>
      <c r="T358" s="5"/>
      <c r="U358" s="5"/>
      <c r="V358" s="5"/>
      <c r="W358" s="5"/>
    </row>
    <row r="359" spans="1:23" ht="15.75" customHeight="1">
      <c r="A359" s="1"/>
      <c r="D359" s="1"/>
      <c r="F359" s="1"/>
      <c r="N359" s="1"/>
      <c r="O359" s="1"/>
      <c r="P359" s="1"/>
      <c r="Q359" s="5"/>
      <c r="R359" s="5"/>
      <c r="S359" s="5"/>
      <c r="T359" s="5"/>
      <c r="U359" s="5"/>
      <c r="V359" s="5"/>
      <c r="W359" s="5"/>
    </row>
    <row r="360" spans="1:23" ht="15.75" customHeight="1">
      <c r="A360" s="1"/>
      <c r="D360" s="1"/>
      <c r="F360" s="1"/>
      <c r="N360" s="1"/>
      <c r="O360" s="1"/>
      <c r="P360" s="1"/>
      <c r="Q360" s="5"/>
      <c r="R360" s="5"/>
      <c r="S360" s="5"/>
      <c r="T360" s="5"/>
      <c r="U360" s="5"/>
      <c r="V360" s="5"/>
      <c r="W360" s="5"/>
    </row>
    <row r="361" spans="1:23" ht="15.75" customHeight="1">
      <c r="A361" s="1"/>
      <c r="D361" s="1"/>
      <c r="F361" s="1"/>
      <c r="N361" s="1"/>
      <c r="O361" s="1"/>
      <c r="P361" s="1"/>
      <c r="Q361" s="5"/>
      <c r="R361" s="5"/>
      <c r="S361" s="5"/>
      <c r="T361" s="5"/>
      <c r="U361" s="5"/>
      <c r="V361" s="5"/>
      <c r="W361" s="5"/>
    </row>
    <row r="362" spans="1:23" ht="15.75" customHeight="1">
      <c r="A362" s="1"/>
      <c r="D362" s="1"/>
      <c r="F362" s="1"/>
      <c r="N362" s="1"/>
      <c r="O362" s="1"/>
      <c r="P362" s="1"/>
      <c r="Q362" s="5"/>
      <c r="R362" s="5"/>
      <c r="S362" s="5"/>
      <c r="T362" s="5"/>
      <c r="U362" s="5"/>
      <c r="V362" s="5"/>
      <c r="W362" s="5"/>
    </row>
    <row r="363" spans="1:23" ht="15.75" customHeight="1">
      <c r="A363" s="1"/>
      <c r="D363" s="1"/>
      <c r="F363" s="1"/>
      <c r="N363" s="1"/>
      <c r="O363" s="1"/>
      <c r="P363" s="1"/>
      <c r="Q363" s="5"/>
      <c r="R363" s="5"/>
      <c r="S363" s="5"/>
      <c r="T363" s="5"/>
      <c r="U363" s="5"/>
      <c r="V363" s="5"/>
      <c r="W363" s="5"/>
    </row>
    <row r="364" spans="1:23" ht="15.75" customHeight="1">
      <c r="A364" s="1"/>
      <c r="D364" s="1"/>
      <c r="F364" s="1"/>
      <c r="N364" s="1"/>
      <c r="O364" s="1"/>
      <c r="P364" s="1"/>
      <c r="Q364" s="5"/>
      <c r="R364" s="5"/>
      <c r="S364" s="5"/>
      <c r="T364" s="5"/>
      <c r="U364" s="5"/>
      <c r="V364" s="5"/>
      <c r="W364" s="5"/>
    </row>
    <row r="365" spans="1:23" ht="15.75" customHeight="1">
      <c r="A365" s="1"/>
      <c r="D365" s="1"/>
      <c r="F365" s="1"/>
      <c r="N365" s="1"/>
      <c r="O365" s="1"/>
      <c r="P365" s="1"/>
      <c r="Q365" s="5"/>
      <c r="R365" s="5"/>
      <c r="S365" s="5"/>
      <c r="T365" s="5"/>
      <c r="U365" s="5"/>
      <c r="V365" s="5"/>
      <c r="W365" s="5"/>
    </row>
    <row r="366" spans="1:23" ht="15.75" customHeight="1">
      <c r="A366" s="1"/>
      <c r="D366" s="1"/>
      <c r="F366" s="1"/>
      <c r="N366" s="1"/>
      <c r="O366" s="1"/>
      <c r="P366" s="1"/>
      <c r="Q366" s="5"/>
      <c r="R366" s="5"/>
      <c r="S366" s="5"/>
      <c r="T366" s="5"/>
      <c r="U366" s="5"/>
      <c r="V366" s="5"/>
      <c r="W366" s="5"/>
    </row>
    <row r="367" spans="1:23" ht="15.75" customHeight="1">
      <c r="A367" s="1"/>
      <c r="D367" s="1"/>
      <c r="F367" s="1"/>
      <c r="N367" s="1"/>
      <c r="O367" s="1"/>
      <c r="P367" s="1"/>
      <c r="Q367" s="5"/>
      <c r="R367" s="5"/>
      <c r="S367" s="5"/>
      <c r="T367" s="5"/>
      <c r="U367" s="5"/>
      <c r="V367" s="5"/>
      <c r="W367" s="5"/>
    </row>
    <row r="368" spans="1:23" ht="15.75" customHeight="1">
      <c r="A368" s="1"/>
      <c r="D368" s="1"/>
      <c r="F368" s="1"/>
      <c r="N368" s="1"/>
      <c r="O368" s="1"/>
      <c r="P368" s="1"/>
      <c r="Q368" s="5"/>
      <c r="R368" s="5"/>
      <c r="S368" s="5"/>
      <c r="T368" s="5"/>
      <c r="U368" s="5"/>
      <c r="V368" s="5"/>
      <c r="W368" s="5"/>
    </row>
    <row r="369" spans="1:23" ht="15.75" customHeight="1">
      <c r="A369" s="1"/>
      <c r="D369" s="1"/>
      <c r="F369" s="1"/>
      <c r="N369" s="1"/>
      <c r="O369" s="1"/>
      <c r="P369" s="1"/>
      <c r="Q369" s="5"/>
      <c r="R369" s="5"/>
      <c r="S369" s="5"/>
      <c r="T369" s="5"/>
      <c r="U369" s="5"/>
      <c r="V369" s="5"/>
      <c r="W369" s="5"/>
    </row>
    <row r="370" spans="1:23" ht="15.75" customHeight="1">
      <c r="A370" s="1"/>
      <c r="D370" s="1"/>
      <c r="F370" s="1"/>
      <c r="N370" s="1"/>
      <c r="O370" s="1"/>
      <c r="P370" s="1"/>
      <c r="Q370" s="5"/>
      <c r="R370" s="5"/>
      <c r="S370" s="5"/>
      <c r="T370" s="5"/>
      <c r="U370" s="5"/>
      <c r="V370" s="5"/>
      <c r="W370" s="5"/>
    </row>
    <row r="371" spans="1:23" ht="15.75" customHeight="1">
      <c r="A371" s="1"/>
      <c r="D371" s="1"/>
      <c r="F371" s="1"/>
      <c r="N371" s="1"/>
      <c r="O371" s="1"/>
      <c r="P371" s="1"/>
      <c r="Q371" s="5"/>
      <c r="R371" s="5"/>
      <c r="S371" s="5"/>
      <c r="T371" s="5"/>
      <c r="U371" s="5"/>
      <c r="V371" s="5"/>
      <c r="W371" s="5"/>
    </row>
    <row r="372" spans="1:23" ht="15.75" customHeight="1">
      <c r="A372" s="1"/>
      <c r="D372" s="1"/>
      <c r="F372" s="1"/>
      <c r="N372" s="1"/>
      <c r="O372" s="1"/>
      <c r="P372" s="1"/>
      <c r="Q372" s="5"/>
      <c r="R372" s="5"/>
      <c r="S372" s="5"/>
      <c r="T372" s="5"/>
      <c r="U372" s="5"/>
      <c r="V372" s="5"/>
      <c r="W372" s="5"/>
    </row>
    <row r="373" spans="1:23" ht="15.75" customHeight="1">
      <c r="A373" s="1"/>
      <c r="D373" s="1"/>
      <c r="F373" s="1"/>
      <c r="N373" s="1"/>
      <c r="O373" s="1"/>
      <c r="P373" s="1"/>
      <c r="Q373" s="5"/>
      <c r="R373" s="5"/>
      <c r="S373" s="5"/>
      <c r="T373" s="5"/>
      <c r="U373" s="5"/>
      <c r="V373" s="5"/>
      <c r="W373" s="5"/>
    </row>
    <row r="374" spans="1:23" ht="15.75" customHeight="1">
      <c r="A374" s="1"/>
      <c r="D374" s="1"/>
      <c r="F374" s="1"/>
      <c r="N374" s="1"/>
      <c r="O374" s="1"/>
      <c r="P374" s="1"/>
      <c r="Q374" s="5"/>
      <c r="R374" s="5"/>
      <c r="S374" s="5"/>
      <c r="T374" s="5"/>
      <c r="U374" s="5"/>
      <c r="V374" s="5"/>
      <c r="W374" s="5"/>
    </row>
    <row r="375" spans="1:23" ht="15.75" customHeight="1">
      <c r="A375" s="1"/>
      <c r="D375" s="1"/>
      <c r="F375" s="1"/>
      <c r="N375" s="1"/>
      <c r="O375" s="1"/>
      <c r="P375" s="1"/>
      <c r="Q375" s="5"/>
      <c r="R375" s="5"/>
      <c r="S375" s="5"/>
      <c r="T375" s="5"/>
      <c r="U375" s="5"/>
      <c r="V375" s="5"/>
      <c r="W375" s="5"/>
    </row>
    <row r="376" spans="1:23" ht="15.75" customHeight="1">
      <c r="A376" s="1"/>
      <c r="D376" s="1"/>
      <c r="F376" s="1"/>
      <c r="N376" s="1"/>
      <c r="O376" s="1"/>
      <c r="P376" s="1"/>
      <c r="Q376" s="5"/>
      <c r="R376" s="5"/>
      <c r="S376" s="5"/>
      <c r="T376" s="5"/>
      <c r="U376" s="5"/>
      <c r="V376" s="5"/>
      <c r="W376" s="5"/>
    </row>
    <row r="377" spans="1:23" ht="15.75" customHeight="1">
      <c r="A377" s="1"/>
      <c r="D377" s="1"/>
      <c r="F377" s="1"/>
      <c r="N377" s="1"/>
      <c r="O377" s="1"/>
      <c r="P377" s="1"/>
      <c r="Q377" s="5"/>
      <c r="R377" s="5"/>
      <c r="S377" s="5"/>
      <c r="T377" s="5"/>
      <c r="U377" s="5"/>
      <c r="V377" s="5"/>
      <c r="W377" s="5"/>
    </row>
    <row r="378" spans="1:23" ht="15.75" customHeight="1">
      <c r="A378" s="1"/>
      <c r="D378" s="1"/>
      <c r="F378" s="1"/>
      <c r="N378" s="1"/>
      <c r="O378" s="1"/>
      <c r="P378" s="1"/>
      <c r="Q378" s="5"/>
      <c r="R378" s="5"/>
      <c r="S378" s="5"/>
      <c r="T378" s="5"/>
      <c r="U378" s="5"/>
      <c r="V378" s="5"/>
      <c r="W378" s="5"/>
    </row>
    <row r="379" spans="1:23" ht="15.75" customHeight="1">
      <c r="A379" s="1"/>
      <c r="D379" s="1"/>
      <c r="F379" s="1"/>
      <c r="N379" s="1"/>
      <c r="O379" s="1"/>
      <c r="P379" s="1"/>
      <c r="Q379" s="5"/>
      <c r="R379" s="5"/>
      <c r="S379" s="5"/>
      <c r="T379" s="5"/>
      <c r="U379" s="5"/>
      <c r="V379" s="5"/>
      <c r="W379" s="5"/>
    </row>
    <row r="380" spans="1:23" ht="15.75" customHeight="1">
      <c r="A380" s="1"/>
      <c r="D380" s="1"/>
      <c r="F380" s="1"/>
      <c r="N380" s="1"/>
      <c r="O380" s="1"/>
      <c r="P380" s="1"/>
      <c r="Q380" s="5"/>
      <c r="R380" s="5"/>
      <c r="S380" s="5"/>
      <c r="T380" s="5"/>
      <c r="U380" s="5"/>
      <c r="V380" s="5"/>
      <c r="W380" s="5"/>
    </row>
    <row r="381" spans="1:23" ht="15.75" customHeight="1">
      <c r="A381" s="1"/>
      <c r="D381" s="1"/>
      <c r="F381" s="1"/>
      <c r="N381" s="1"/>
      <c r="O381" s="1"/>
      <c r="P381" s="1"/>
      <c r="Q381" s="5"/>
      <c r="R381" s="5"/>
      <c r="S381" s="5"/>
      <c r="T381" s="5"/>
      <c r="U381" s="5"/>
      <c r="V381" s="5"/>
      <c r="W381" s="5"/>
    </row>
    <row r="382" spans="1:23" ht="15.75" customHeight="1">
      <c r="A382" s="1"/>
      <c r="D382" s="1"/>
      <c r="F382" s="1"/>
      <c r="N382" s="1"/>
      <c r="O382" s="1"/>
      <c r="P382" s="1"/>
      <c r="Q382" s="5"/>
      <c r="R382" s="5"/>
      <c r="S382" s="5"/>
      <c r="T382" s="5"/>
      <c r="U382" s="5"/>
      <c r="V382" s="5"/>
      <c r="W382" s="5"/>
    </row>
    <row r="383" spans="1:23" ht="15.75" customHeight="1">
      <c r="A383" s="1"/>
      <c r="D383" s="1"/>
      <c r="F383" s="1"/>
      <c r="N383" s="1"/>
      <c r="O383" s="1"/>
      <c r="P383" s="1"/>
      <c r="Q383" s="5"/>
      <c r="R383" s="5"/>
      <c r="S383" s="5"/>
      <c r="T383" s="5"/>
      <c r="U383" s="5"/>
      <c r="V383" s="5"/>
      <c r="W383" s="5"/>
    </row>
    <row r="384" spans="1:23" ht="15.75" customHeight="1">
      <c r="A384" s="1"/>
      <c r="D384" s="1"/>
      <c r="F384" s="1"/>
      <c r="N384" s="1"/>
      <c r="O384" s="1"/>
      <c r="P384" s="1"/>
      <c r="Q384" s="5"/>
      <c r="R384" s="5"/>
      <c r="S384" s="5"/>
      <c r="T384" s="5"/>
      <c r="U384" s="5"/>
      <c r="V384" s="5"/>
      <c r="W384" s="5"/>
    </row>
    <row r="385" spans="1:23" ht="15.75" customHeight="1">
      <c r="A385" s="1"/>
      <c r="D385" s="1"/>
      <c r="F385" s="1"/>
      <c r="N385" s="1"/>
      <c r="O385" s="1"/>
      <c r="P385" s="1"/>
      <c r="Q385" s="5"/>
      <c r="R385" s="5"/>
      <c r="S385" s="5"/>
      <c r="T385" s="5"/>
      <c r="U385" s="5"/>
      <c r="V385" s="5"/>
      <c r="W385" s="5"/>
    </row>
    <row r="386" spans="1:23" ht="15.75" customHeight="1">
      <c r="A386" s="1"/>
      <c r="D386" s="1"/>
      <c r="F386" s="1"/>
      <c r="N386" s="1"/>
      <c r="O386" s="1"/>
      <c r="P386" s="1"/>
      <c r="Q386" s="5"/>
      <c r="R386" s="5"/>
      <c r="S386" s="5"/>
      <c r="T386" s="5"/>
      <c r="U386" s="5"/>
      <c r="V386" s="5"/>
      <c r="W386" s="5"/>
    </row>
    <row r="387" spans="1:23" ht="15.75" customHeight="1">
      <c r="A387" s="1"/>
      <c r="D387" s="1"/>
      <c r="F387" s="1"/>
      <c r="N387" s="1"/>
      <c r="O387" s="1"/>
      <c r="P387" s="1"/>
      <c r="Q387" s="5"/>
      <c r="R387" s="5"/>
      <c r="S387" s="5"/>
      <c r="T387" s="5"/>
      <c r="U387" s="5"/>
      <c r="V387" s="5"/>
      <c r="W387" s="5"/>
    </row>
    <row r="388" spans="1:23" ht="15.75" customHeight="1">
      <c r="A388" s="1"/>
      <c r="D388" s="1"/>
      <c r="F388" s="1"/>
      <c r="N388" s="1"/>
      <c r="O388" s="1"/>
      <c r="P388" s="1"/>
      <c r="Q388" s="5"/>
      <c r="R388" s="5"/>
      <c r="S388" s="5"/>
      <c r="T388" s="5"/>
      <c r="U388" s="5"/>
      <c r="V388" s="5"/>
      <c r="W388" s="5"/>
    </row>
    <row r="389" spans="1:23" ht="15.75" customHeight="1">
      <c r="A389" s="1"/>
      <c r="D389" s="1"/>
      <c r="F389" s="1"/>
      <c r="N389" s="1"/>
      <c r="O389" s="1"/>
      <c r="P389" s="1"/>
      <c r="Q389" s="5"/>
      <c r="R389" s="5"/>
      <c r="S389" s="5"/>
      <c r="T389" s="5"/>
      <c r="U389" s="5"/>
      <c r="V389" s="5"/>
      <c r="W389" s="5"/>
    </row>
    <row r="390" spans="1:23" ht="15.75" customHeight="1">
      <c r="A390" s="1"/>
      <c r="D390" s="1"/>
      <c r="F390" s="1"/>
      <c r="N390" s="1"/>
      <c r="O390" s="1"/>
      <c r="P390" s="1"/>
      <c r="Q390" s="5"/>
      <c r="R390" s="5"/>
      <c r="S390" s="5"/>
      <c r="T390" s="5"/>
      <c r="U390" s="5"/>
      <c r="V390" s="5"/>
      <c r="W390" s="5"/>
    </row>
    <row r="391" spans="1:23" ht="15.75" customHeight="1">
      <c r="A391" s="1"/>
      <c r="D391" s="1"/>
      <c r="F391" s="1"/>
      <c r="N391" s="1"/>
      <c r="O391" s="1"/>
      <c r="P391" s="1"/>
      <c r="Q391" s="5"/>
      <c r="R391" s="5"/>
      <c r="S391" s="5"/>
      <c r="T391" s="5"/>
      <c r="U391" s="5"/>
      <c r="V391" s="5"/>
      <c r="W391" s="5"/>
    </row>
    <row r="392" spans="1:23" ht="15.75" customHeight="1">
      <c r="A392" s="1"/>
      <c r="D392" s="1"/>
      <c r="F392" s="1"/>
      <c r="N392" s="1"/>
      <c r="O392" s="1"/>
      <c r="P392" s="1"/>
      <c r="Q392" s="5"/>
      <c r="R392" s="5"/>
      <c r="S392" s="5"/>
      <c r="T392" s="5"/>
      <c r="U392" s="5"/>
      <c r="V392" s="5"/>
      <c r="W392" s="5"/>
    </row>
    <row r="393" spans="1:23" ht="15.75" customHeight="1">
      <c r="A393" s="1"/>
      <c r="D393" s="1"/>
      <c r="F393" s="1"/>
      <c r="N393" s="1"/>
      <c r="O393" s="1"/>
      <c r="P393" s="1"/>
      <c r="Q393" s="5"/>
      <c r="R393" s="5"/>
      <c r="S393" s="5"/>
      <c r="T393" s="5"/>
      <c r="U393" s="5"/>
      <c r="V393" s="5"/>
      <c r="W393" s="5"/>
    </row>
    <row r="394" spans="1:23" ht="15.75" customHeight="1">
      <c r="A394" s="1"/>
      <c r="D394" s="1"/>
      <c r="F394" s="1"/>
      <c r="N394" s="1"/>
      <c r="O394" s="1"/>
      <c r="P394" s="1"/>
      <c r="Q394" s="5"/>
      <c r="R394" s="5"/>
      <c r="S394" s="5"/>
      <c r="T394" s="5"/>
      <c r="U394" s="5"/>
      <c r="V394" s="5"/>
      <c r="W394" s="5"/>
    </row>
    <row r="395" spans="1:23" ht="15.75" customHeight="1">
      <c r="A395" s="1"/>
      <c r="D395" s="1"/>
      <c r="F395" s="1"/>
      <c r="N395" s="1"/>
      <c r="O395" s="1"/>
      <c r="P395" s="1"/>
      <c r="Q395" s="5"/>
      <c r="R395" s="5"/>
      <c r="S395" s="5"/>
      <c r="T395" s="5"/>
      <c r="U395" s="5"/>
      <c r="V395" s="5"/>
      <c r="W395" s="5"/>
    </row>
    <row r="396" spans="1:23" ht="15.75" customHeight="1">
      <c r="A396" s="1"/>
      <c r="D396" s="1"/>
      <c r="F396" s="1"/>
      <c r="N396" s="1"/>
      <c r="O396" s="1"/>
      <c r="P396" s="1"/>
      <c r="Q396" s="5"/>
      <c r="R396" s="5"/>
      <c r="S396" s="5"/>
      <c r="T396" s="5"/>
      <c r="U396" s="5"/>
      <c r="V396" s="5"/>
      <c r="W396" s="5"/>
    </row>
    <row r="397" spans="1:23" ht="15.75" customHeight="1">
      <c r="A397" s="1"/>
      <c r="D397" s="1"/>
      <c r="F397" s="1"/>
      <c r="N397" s="1"/>
      <c r="O397" s="1"/>
      <c r="P397" s="1"/>
      <c r="Q397" s="5"/>
      <c r="R397" s="5"/>
      <c r="S397" s="5"/>
      <c r="T397" s="5"/>
      <c r="U397" s="5"/>
      <c r="V397" s="5"/>
      <c r="W397" s="5"/>
    </row>
    <row r="398" spans="1:23" ht="15.75" customHeight="1">
      <c r="A398" s="1"/>
      <c r="D398" s="1"/>
      <c r="F398" s="1"/>
      <c r="N398" s="1"/>
      <c r="O398" s="1"/>
      <c r="P398" s="1"/>
      <c r="Q398" s="5"/>
      <c r="R398" s="5"/>
      <c r="S398" s="5"/>
      <c r="T398" s="5"/>
      <c r="U398" s="5"/>
      <c r="V398" s="5"/>
      <c r="W398" s="5"/>
    </row>
    <row r="399" spans="1:23" ht="15.75" customHeight="1">
      <c r="A399" s="1"/>
      <c r="D399" s="1"/>
      <c r="F399" s="1"/>
      <c r="N399" s="1"/>
      <c r="O399" s="1"/>
      <c r="P399" s="1"/>
      <c r="Q399" s="5"/>
      <c r="R399" s="5"/>
      <c r="S399" s="5"/>
      <c r="T399" s="5"/>
      <c r="U399" s="5"/>
      <c r="V399" s="5"/>
      <c r="W399" s="5"/>
    </row>
    <row r="400" spans="1:23" ht="15.75" customHeight="1">
      <c r="A400" s="1"/>
      <c r="D400" s="1"/>
      <c r="F400" s="1"/>
      <c r="N400" s="1"/>
      <c r="O400" s="1"/>
      <c r="P400" s="1"/>
      <c r="Q400" s="5"/>
      <c r="R400" s="5"/>
      <c r="S400" s="5"/>
      <c r="T400" s="5"/>
      <c r="U400" s="5"/>
      <c r="V400" s="5"/>
      <c r="W400" s="5"/>
    </row>
    <row r="401" spans="1:23" ht="15.75" customHeight="1">
      <c r="A401" s="1"/>
      <c r="D401" s="1"/>
      <c r="F401" s="1"/>
      <c r="N401" s="1"/>
      <c r="O401" s="1"/>
      <c r="P401" s="1"/>
      <c r="Q401" s="5"/>
      <c r="R401" s="5"/>
      <c r="S401" s="5"/>
      <c r="T401" s="5"/>
      <c r="U401" s="5"/>
      <c r="V401" s="5"/>
      <c r="W401" s="5"/>
    </row>
    <row r="402" spans="1:23" ht="15.75" customHeight="1">
      <c r="A402" s="1"/>
      <c r="D402" s="1"/>
      <c r="F402" s="1"/>
      <c r="N402" s="1"/>
      <c r="O402" s="1"/>
      <c r="P402" s="1"/>
      <c r="Q402" s="5"/>
      <c r="R402" s="5"/>
      <c r="S402" s="5"/>
      <c r="T402" s="5"/>
      <c r="U402" s="5"/>
      <c r="V402" s="5"/>
      <c r="W402" s="5"/>
    </row>
    <row r="403" spans="1:23" ht="15.75" customHeight="1">
      <c r="A403" s="1"/>
      <c r="D403" s="1"/>
      <c r="F403" s="1"/>
      <c r="N403" s="1"/>
      <c r="O403" s="1"/>
      <c r="P403" s="1"/>
      <c r="Q403" s="5"/>
      <c r="R403" s="5"/>
      <c r="S403" s="5"/>
      <c r="T403" s="5"/>
      <c r="U403" s="5"/>
      <c r="V403" s="5"/>
      <c r="W403" s="5"/>
    </row>
    <row r="404" spans="1:23" ht="15.75" customHeight="1">
      <c r="A404" s="1"/>
      <c r="D404" s="1"/>
      <c r="F404" s="1"/>
      <c r="N404" s="1"/>
      <c r="O404" s="1"/>
      <c r="P404" s="1"/>
      <c r="Q404" s="5"/>
      <c r="R404" s="5"/>
      <c r="S404" s="5"/>
      <c r="T404" s="5"/>
      <c r="U404" s="5"/>
      <c r="V404" s="5"/>
      <c r="W404" s="5"/>
    </row>
    <row r="405" spans="1:23" ht="15.75" customHeight="1">
      <c r="A405" s="1"/>
      <c r="D405" s="1"/>
      <c r="F405" s="1"/>
      <c r="N405" s="1"/>
      <c r="O405" s="1"/>
      <c r="P405" s="1"/>
      <c r="Q405" s="5"/>
      <c r="R405" s="5"/>
      <c r="S405" s="5"/>
      <c r="T405" s="5"/>
      <c r="U405" s="5"/>
      <c r="V405" s="5"/>
      <c r="W405" s="5"/>
    </row>
    <row r="406" spans="1:23" ht="15.75" customHeight="1">
      <c r="A406" s="1"/>
      <c r="D406" s="1"/>
      <c r="F406" s="1"/>
      <c r="N406" s="1"/>
      <c r="O406" s="1"/>
      <c r="P406" s="1"/>
      <c r="Q406" s="5"/>
      <c r="R406" s="5"/>
      <c r="S406" s="5"/>
      <c r="T406" s="5"/>
      <c r="U406" s="5"/>
      <c r="V406" s="5"/>
      <c r="W406" s="5"/>
    </row>
    <row r="407" spans="1:23" ht="15.75" customHeight="1">
      <c r="A407" s="1"/>
      <c r="D407" s="1"/>
      <c r="F407" s="1"/>
      <c r="N407" s="1"/>
      <c r="O407" s="1"/>
      <c r="P407" s="1"/>
      <c r="Q407" s="5"/>
      <c r="R407" s="5"/>
      <c r="S407" s="5"/>
      <c r="T407" s="5"/>
      <c r="U407" s="5"/>
      <c r="V407" s="5"/>
      <c r="W407" s="5"/>
    </row>
    <row r="408" spans="1:23" ht="15.75" customHeight="1">
      <c r="A408" s="1"/>
      <c r="D408" s="1"/>
      <c r="F408" s="1"/>
      <c r="N408" s="1"/>
      <c r="O408" s="1"/>
      <c r="P408" s="1"/>
      <c r="Q408" s="5"/>
      <c r="R408" s="5"/>
      <c r="S408" s="5"/>
      <c r="T408" s="5"/>
      <c r="U408" s="5"/>
      <c r="V408" s="5"/>
      <c r="W408" s="5"/>
    </row>
    <row r="409" spans="1:23" ht="15.75" customHeight="1">
      <c r="A409" s="1"/>
      <c r="D409" s="1"/>
      <c r="F409" s="1"/>
      <c r="N409" s="1"/>
      <c r="O409" s="1"/>
      <c r="P409" s="1"/>
      <c r="Q409" s="5"/>
      <c r="R409" s="5"/>
      <c r="S409" s="5"/>
      <c r="T409" s="5"/>
      <c r="U409" s="5"/>
      <c r="V409" s="5"/>
      <c r="W409" s="5"/>
    </row>
    <row r="410" spans="1:23" ht="15.75" customHeight="1">
      <c r="A410" s="1"/>
      <c r="D410" s="1"/>
      <c r="F410" s="1"/>
      <c r="N410" s="1"/>
      <c r="O410" s="1"/>
      <c r="P410" s="1"/>
      <c r="Q410" s="5"/>
      <c r="R410" s="5"/>
      <c r="S410" s="5"/>
      <c r="T410" s="5"/>
      <c r="U410" s="5"/>
      <c r="V410" s="5"/>
      <c r="W410" s="5"/>
    </row>
    <row r="411" spans="1:23" ht="15.75" customHeight="1">
      <c r="A411" s="1"/>
      <c r="D411" s="1"/>
      <c r="F411" s="1"/>
      <c r="N411" s="1"/>
      <c r="O411" s="1"/>
      <c r="P411" s="1"/>
      <c r="Q411" s="5"/>
      <c r="R411" s="5"/>
      <c r="S411" s="5"/>
      <c r="T411" s="5"/>
      <c r="U411" s="5"/>
      <c r="V411" s="5"/>
      <c r="W411" s="5"/>
    </row>
    <row r="412" spans="1:23" ht="15.75" customHeight="1">
      <c r="A412" s="1"/>
      <c r="D412" s="1"/>
      <c r="F412" s="1"/>
      <c r="N412" s="1"/>
      <c r="O412" s="1"/>
      <c r="P412" s="1"/>
      <c r="Q412" s="5"/>
      <c r="R412" s="5"/>
      <c r="S412" s="5"/>
      <c r="T412" s="5"/>
      <c r="U412" s="5"/>
      <c r="V412" s="5"/>
      <c r="W412" s="5"/>
    </row>
    <row r="413" spans="1:23" ht="15.75" customHeight="1">
      <c r="A413" s="1"/>
      <c r="D413" s="1"/>
      <c r="F413" s="1"/>
      <c r="N413" s="1"/>
      <c r="O413" s="1"/>
      <c r="P413" s="1"/>
      <c r="Q413" s="5"/>
      <c r="R413" s="5"/>
      <c r="S413" s="5"/>
      <c r="T413" s="5"/>
      <c r="U413" s="5"/>
      <c r="V413" s="5"/>
      <c r="W413" s="5"/>
    </row>
    <row r="414" spans="1:23" ht="15.75" customHeight="1">
      <c r="A414" s="1"/>
      <c r="D414" s="1"/>
      <c r="F414" s="1"/>
      <c r="N414" s="1"/>
      <c r="O414" s="1"/>
      <c r="P414" s="1"/>
      <c r="Q414" s="5"/>
      <c r="R414" s="5"/>
      <c r="S414" s="5"/>
      <c r="T414" s="5"/>
      <c r="U414" s="5"/>
      <c r="V414" s="5"/>
      <c r="W414" s="5"/>
    </row>
    <row r="415" spans="1:23" ht="15.75" customHeight="1">
      <c r="A415" s="1"/>
      <c r="D415" s="1"/>
      <c r="F415" s="1"/>
      <c r="N415" s="1"/>
      <c r="O415" s="1"/>
      <c r="P415" s="1"/>
      <c r="Q415" s="5"/>
      <c r="R415" s="5"/>
      <c r="S415" s="5"/>
      <c r="T415" s="5"/>
      <c r="U415" s="5"/>
      <c r="V415" s="5"/>
      <c r="W415" s="5"/>
    </row>
    <row r="416" spans="1:23" ht="15.75" customHeight="1">
      <c r="A416" s="1"/>
      <c r="D416" s="1"/>
      <c r="F416" s="1"/>
      <c r="N416" s="1"/>
      <c r="O416" s="1"/>
      <c r="P416" s="1"/>
      <c r="Q416" s="5"/>
      <c r="R416" s="5"/>
      <c r="S416" s="5"/>
      <c r="T416" s="5"/>
      <c r="U416" s="5"/>
      <c r="V416" s="5"/>
      <c r="W416" s="5"/>
    </row>
    <row r="417" spans="1:23" ht="15.75" customHeight="1">
      <c r="A417" s="1"/>
      <c r="D417" s="1"/>
      <c r="F417" s="1"/>
      <c r="N417" s="1"/>
      <c r="O417" s="1"/>
      <c r="P417" s="1"/>
      <c r="Q417" s="5"/>
      <c r="R417" s="5"/>
      <c r="S417" s="5"/>
      <c r="T417" s="5"/>
      <c r="U417" s="5"/>
      <c r="V417" s="5"/>
      <c r="W417" s="5"/>
    </row>
    <row r="418" spans="1:23" ht="15.75" customHeight="1">
      <c r="A418" s="1"/>
      <c r="D418" s="1"/>
      <c r="F418" s="1"/>
      <c r="N418" s="1"/>
      <c r="O418" s="1"/>
      <c r="P418" s="1"/>
      <c r="Q418" s="5"/>
      <c r="R418" s="5"/>
      <c r="S418" s="5"/>
      <c r="T418" s="5"/>
      <c r="U418" s="5"/>
      <c r="V418" s="5"/>
      <c r="W418" s="5"/>
    </row>
    <row r="419" spans="1:23" ht="15.75" customHeight="1">
      <c r="A419" s="1"/>
      <c r="D419" s="1"/>
      <c r="F419" s="1"/>
      <c r="N419" s="1"/>
      <c r="O419" s="1"/>
      <c r="P419" s="1"/>
      <c r="Q419" s="5"/>
      <c r="R419" s="5"/>
      <c r="S419" s="5"/>
      <c r="T419" s="5"/>
      <c r="U419" s="5"/>
      <c r="V419" s="5"/>
      <c r="W419" s="5"/>
    </row>
    <row r="420" spans="1:23" ht="15.75" customHeight="1">
      <c r="A420" s="1"/>
      <c r="D420" s="1"/>
      <c r="F420" s="1"/>
      <c r="N420" s="1"/>
      <c r="O420" s="1"/>
      <c r="P420" s="1"/>
      <c r="Q420" s="5"/>
      <c r="R420" s="5"/>
      <c r="S420" s="5"/>
      <c r="T420" s="5"/>
      <c r="U420" s="5"/>
      <c r="V420" s="5"/>
      <c r="W420" s="5"/>
    </row>
    <row r="421" spans="1:23" ht="15.75" customHeight="1">
      <c r="A421" s="1"/>
      <c r="D421" s="1"/>
      <c r="F421" s="1"/>
      <c r="N421" s="1"/>
      <c r="O421" s="1"/>
      <c r="P421" s="1"/>
      <c r="Q421" s="5"/>
      <c r="R421" s="5"/>
      <c r="S421" s="5"/>
      <c r="T421" s="5"/>
      <c r="U421" s="5"/>
      <c r="V421" s="5"/>
      <c r="W421" s="5"/>
    </row>
    <row r="422" spans="1:23" ht="15.75" customHeight="1">
      <c r="A422" s="1"/>
      <c r="D422" s="1"/>
      <c r="F422" s="1"/>
      <c r="N422" s="1"/>
      <c r="O422" s="1"/>
      <c r="P422" s="1"/>
      <c r="Q422" s="5"/>
      <c r="R422" s="5"/>
      <c r="S422" s="5"/>
      <c r="T422" s="5"/>
      <c r="U422" s="5"/>
      <c r="V422" s="5"/>
      <c r="W422" s="5"/>
    </row>
    <row r="423" spans="1:23" ht="15.75" customHeight="1">
      <c r="A423" s="1"/>
      <c r="D423" s="1"/>
      <c r="F423" s="1"/>
      <c r="N423" s="1"/>
      <c r="O423" s="1"/>
      <c r="P423" s="1"/>
      <c r="Q423" s="5"/>
      <c r="R423" s="5"/>
      <c r="S423" s="5"/>
      <c r="T423" s="5"/>
      <c r="U423" s="5"/>
      <c r="V423" s="5"/>
      <c r="W423" s="5"/>
    </row>
    <row r="424" spans="1:23" ht="15.75" customHeight="1">
      <c r="A424" s="1"/>
      <c r="D424" s="1"/>
      <c r="F424" s="1"/>
      <c r="N424" s="1"/>
      <c r="O424" s="1"/>
      <c r="P424" s="1"/>
      <c r="Q424" s="5"/>
      <c r="R424" s="5"/>
      <c r="S424" s="5"/>
      <c r="T424" s="5"/>
      <c r="U424" s="5"/>
      <c r="V424" s="5"/>
      <c r="W424" s="5"/>
    </row>
    <row r="425" spans="1:23" ht="15.75" customHeight="1">
      <c r="A425" s="1"/>
      <c r="D425" s="1"/>
      <c r="F425" s="1"/>
      <c r="N425" s="1"/>
      <c r="O425" s="1"/>
      <c r="P425" s="1"/>
      <c r="Q425" s="5"/>
      <c r="R425" s="5"/>
      <c r="S425" s="5"/>
      <c r="T425" s="5"/>
      <c r="U425" s="5"/>
      <c r="V425" s="5"/>
      <c r="W425" s="5"/>
    </row>
    <row r="426" spans="1:23" ht="15.75" customHeight="1">
      <c r="A426" s="1"/>
      <c r="D426" s="1"/>
      <c r="F426" s="1"/>
      <c r="N426" s="1"/>
      <c r="O426" s="1"/>
      <c r="P426" s="1"/>
      <c r="Q426" s="5"/>
      <c r="R426" s="5"/>
      <c r="S426" s="5"/>
      <c r="T426" s="5"/>
      <c r="U426" s="5"/>
      <c r="V426" s="5"/>
      <c r="W426" s="5"/>
    </row>
    <row r="427" spans="1:23" ht="15.75" customHeight="1">
      <c r="A427" s="1"/>
      <c r="D427" s="1"/>
      <c r="F427" s="1"/>
      <c r="N427" s="1"/>
      <c r="O427" s="1"/>
      <c r="P427" s="1"/>
      <c r="Q427" s="5"/>
      <c r="R427" s="5"/>
      <c r="S427" s="5"/>
      <c r="T427" s="5"/>
      <c r="U427" s="5"/>
      <c r="V427" s="5"/>
      <c r="W427" s="5"/>
    </row>
    <row r="428" spans="1:23" ht="15.75" customHeight="1">
      <c r="A428" s="1"/>
      <c r="D428" s="1"/>
      <c r="F428" s="1"/>
      <c r="N428" s="1"/>
      <c r="O428" s="1"/>
      <c r="P428" s="1"/>
      <c r="Q428" s="5"/>
      <c r="R428" s="5"/>
      <c r="S428" s="5"/>
      <c r="T428" s="5"/>
      <c r="U428" s="5"/>
      <c r="V428" s="5"/>
      <c r="W428" s="5"/>
    </row>
    <row r="429" spans="1:23" ht="15.75" customHeight="1">
      <c r="A429" s="1"/>
      <c r="D429" s="1"/>
      <c r="F429" s="1"/>
      <c r="N429" s="1"/>
      <c r="O429" s="1"/>
      <c r="P429" s="1"/>
      <c r="Q429" s="5"/>
      <c r="R429" s="5"/>
      <c r="S429" s="5"/>
      <c r="T429" s="5"/>
      <c r="U429" s="5"/>
      <c r="V429" s="5"/>
      <c r="W429" s="5"/>
    </row>
    <row r="430" spans="1:23" ht="15.75" customHeight="1">
      <c r="A430" s="1"/>
      <c r="D430" s="1"/>
      <c r="F430" s="1"/>
      <c r="N430" s="1"/>
      <c r="O430" s="1"/>
      <c r="P430" s="1"/>
      <c r="Q430" s="5"/>
      <c r="R430" s="5"/>
      <c r="S430" s="5"/>
      <c r="T430" s="5"/>
      <c r="U430" s="5"/>
      <c r="V430" s="5"/>
      <c r="W430" s="5"/>
    </row>
    <row r="431" spans="1:23" ht="15.75" customHeight="1">
      <c r="A431" s="1"/>
      <c r="D431" s="1"/>
      <c r="F431" s="1"/>
      <c r="N431" s="1"/>
      <c r="O431" s="1"/>
      <c r="P431" s="1"/>
      <c r="Q431" s="5"/>
      <c r="R431" s="5"/>
      <c r="S431" s="5"/>
      <c r="T431" s="5"/>
      <c r="U431" s="5"/>
      <c r="V431" s="5"/>
      <c r="W431" s="5"/>
    </row>
    <row r="432" spans="1:23" ht="15.75" customHeight="1">
      <c r="A432" s="1"/>
      <c r="D432" s="1"/>
      <c r="F432" s="1"/>
      <c r="N432" s="1"/>
      <c r="O432" s="1"/>
      <c r="P432" s="1"/>
      <c r="Q432" s="5"/>
      <c r="R432" s="5"/>
      <c r="S432" s="5"/>
      <c r="T432" s="5"/>
      <c r="U432" s="5"/>
      <c r="V432" s="5"/>
      <c r="W432" s="5"/>
    </row>
    <row r="433" spans="1:23" ht="15.75" customHeight="1">
      <c r="A433" s="1"/>
      <c r="D433" s="1"/>
      <c r="F433" s="1"/>
      <c r="N433" s="1"/>
      <c r="O433" s="1"/>
      <c r="P433" s="1"/>
      <c r="Q433" s="5"/>
      <c r="R433" s="5"/>
      <c r="S433" s="5"/>
      <c r="T433" s="5"/>
      <c r="U433" s="5"/>
      <c r="V433" s="5"/>
      <c r="W433" s="5"/>
    </row>
    <row r="434" spans="1:23" ht="15.75" customHeight="1">
      <c r="A434" s="1"/>
      <c r="D434" s="1"/>
      <c r="F434" s="1"/>
      <c r="N434" s="1"/>
      <c r="O434" s="1"/>
      <c r="P434" s="1"/>
      <c r="Q434" s="5"/>
      <c r="R434" s="5"/>
      <c r="S434" s="5"/>
      <c r="T434" s="5"/>
      <c r="U434" s="5"/>
      <c r="V434" s="5"/>
      <c r="W434" s="5"/>
    </row>
    <row r="435" spans="1:23" ht="15.75" customHeight="1">
      <c r="A435" s="1"/>
      <c r="D435" s="1"/>
      <c r="F435" s="1"/>
      <c r="N435" s="1"/>
      <c r="O435" s="1"/>
      <c r="P435" s="1"/>
      <c r="Q435" s="5"/>
      <c r="R435" s="5"/>
      <c r="S435" s="5"/>
      <c r="T435" s="5"/>
      <c r="U435" s="5"/>
      <c r="V435" s="5"/>
      <c r="W435" s="5"/>
    </row>
    <row r="436" spans="1:23" ht="15.75" customHeight="1">
      <c r="A436" s="1"/>
      <c r="D436" s="1"/>
      <c r="F436" s="1"/>
      <c r="N436" s="1"/>
      <c r="O436" s="1"/>
      <c r="P436" s="1"/>
      <c r="Q436" s="5"/>
      <c r="R436" s="5"/>
      <c r="S436" s="5"/>
      <c r="T436" s="5"/>
      <c r="U436" s="5"/>
      <c r="V436" s="5"/>
      <c r="W436" s="5"/>
    </row>
    <row r="437" spans="1:23" ht="15.75" customHeight="1">
      <c r="A437" s="1"/>
      <c r="D437" s="1"/>
      <c r="F437" s="1"/>
      <c r="N437" s="1"/>
      <c r="O437" s="1"/>
      <c r="P437" s="1"/>
      <c r="Q437" s="5"/>
      <c r="R437" s="5"/>
      <c r="S437" s="5"/>
      <c r="T437" s="5"/>
      <c r="U437" s="5"/>
      <c r="V437" s="5"/>
      <c r="W437" s="5"/>
    </row>
    <row r="438" spans="1:23" ht="15.75" customHeight="1">
      <c r="A438" s="1"/>
      <c r="D438" s="1"/>
      <c r="F438" s="1"/>
      <c r="N438" s="1"/>
      <c r="O438" s="1"/>
      <c r="P438" s="1"/>
      <c r="Q438" s="5"/>
      <c r="R438" s="5"/>
      <c r="S438" s="5"/>
      <c r="T438" s="5"/>
      <c r="U438" s="5"/>
      <c r="V438" s="5"/>
      <c r="W438" s="5"/>
    </row>
    <row r="439" spans="1:23" ht="15.75" customHeight="1">
      <c r="A439" s="1"/>
      <c r="D439" s="1"/>
      <c r="F439" s="1"/>
      <c r="N439" s="1"/>
      <c r="O439" s="1"/>
      <c r="P439" s="1"/>
      <c r="Q439" s="5"/>
      <c r="R439" s="5"/>
      <c r="S439" s="5"/>
      <c r="T439" s="5"/>
      <c r="U439" s="5"/>
      <c r="V439" s="5"/>
      <c r="W439" s="5"/>
    </row>
    <row r="440" spans="1:23" ht="15.75" customHeight="1">
      <c r="A440" s="1"/>
      <c r="D440" s="1"/>
      <c r="F440" s="1"/>
      <c r="N440" s="1"/>
      <c r="O440" s="1"/>
      <c r="P440" s="1"/>
      <c r="Q440" s="5"/>
      <c r="R440" s="5"/>
      <c r="S440" s="5"/>
      <c r="T440" s="5"/>
      <c r="U440" s="5"/>
      <c r="V440" s="5"/>
      <c r="W440" s="5"/>
    </row>
    <row r="441" spans="1:23" ht="15.75" customHeight="1">
      <c r="A441" s="1"/>
      <c r="D441" s="1"/>
      <c r="F441" s="1"/>
      <c r="N441" s="1"/>
      <c r="O441" s="1"/>
      <c r="P441" s="1"/>
      <c r="Q441" s="5"/>
      <c r="R441" s="5"/>
      <c r="S441" s="5"/>
      <c r="T441" s="5"/>
      <c r="U441" s="5"/>
      <c r="V441" s="5"/>
      <c r="W441" s="5"/>
    </row>
    <row r="442" spans="1:23" ht="15.75" customHeight="1">
      <c r="A442" s="1"/>
      <c r="D442" s="1"/>
      <c r="F442" s="1"/>
      <c r="N442" s="1"/>
      <c r="O442" s="1"/>
      <c r="P442" s="1"/>
      <c r="Q442" s="5"/>
      <c r="R442" s="5"/>
      <c r="S442" s="5"/>
      <c r="T442" s="5"/>
      <c r="U442" s="5"/>
      <c r="V442" s="5"/>
      <c r="W442" s="5"/>
    </row>
    <row r="443" spans="1:23" ht="15.75" customHeight="1">
      <c r="A443" s="1"/>
      <c r="D443" s="1"/>
      <c r="F443" s="1"/>
      <c r="N443" s="1"/>
      <c r="O443" s="1"/>
      <c r="P443" s="1"/>
      <c r="Q443" s="5"/>
      <c r="R443" s="5"/>
      <c r="S443" s="5"/>
      <c r="T443" s="5"/>
      <c r="U443" s="5"/>
      <c r="V443" s="5"/>
      <c r="W443" s="5"/>
    </row>
    <row r="444" spans="1:23" ht="15.75" customHeight="1">
      <c r="A444" s="1"/>
      <c r="D444" s="1"/>
      <c r="F444" s="1"/>
      <c r="N444" s="1"/>
      <c r="O444" s="1"/>
      <c r="P444" s="1"/>
      <c r="Q444" s="5"/>
      <c r="R444" s="5"/>
      <c r="S444" s="5"/>
      <c r="T444" s="5"/>
      <c r="U444" s="5"/>
      <c r="V444" s="5"/>
      <c r="W444" s="5"/>
    </row>
    <row r="445" spans="1:23" ht="15.75" customHeight="1">
      <c r="A445" s="1"/>
      <c r="D445" s="1"/>
      <c r="F445" s="1"/>
      <c r="N445" s="1"/>
      <c r="O445" s="1"/>
      <c r="P445" s="1"/>
      <c r="Q445" s="5"/>
      <c r="R445" s="5"/>
      <c r="S445" s="5"/>
      <c r="T445" s="5"/>
      <c r="U445" s="5"/>
      <c r="V445" s="5"/>
      <c r="W445" s="5"/>
    </row>
    <row r="446" spans="1:23" ht="15.75" customHeight="1">
      <c r="A446" s="1"/>
      <c r="D446" s="1"/>
      <c r="F446" s="1"/>
      <c r="N446" s="1"/>
      <c r="O446" s="1"/>
      <c r="P446" s="1"/>
      <c r="Q446" s="5"/>
      <c r="R446" s="5"/>
      <c r="S446" s="5"/>
      <c r="T446" s="5"/>
      <c r="U446" s="5"/>
      <c r="V446" s="5"/>
      <c r="W446" s="5"/>
    </row>
    <row r="447" spans="1:23" ht="15.75" customHeight="1">
      <c r="A447" s="1"/>
      <c r="D447" s="1"/>
      <c r="F447" s="1"/>
      <c r="N447" s="1"/>
      <c r="O447" s="1"/>
      <c r="P447" s="1"/>
      <c r="Q447" s="5"/>
      <c r="R447" s="5"/>
      <c r="S447" s="5"/>
      <c r="T447" s="5"/>
      <c r="U447" s="5"/>
      <c r="V447" s="5"/>
      <c r="W447" s="5"/>
    </row>
    <row r="448" spans="1:23" ht="15.75" customHeight="1">
      <c r="A448" s="1"/>
      <c r="D448" s="1"/>
      <c r="F448" s="1"/>
      <c r="N448" s="1"/>
      <c r="O448" s="1"/>
      <c r="P448" s="1"/>
      <c r="Q448" s="5"/>
      <c r="R448" s="5"/>
      <c r="S448" s="5"/>
      <c r="T448" s="5"/>
      <c r="U448" s="5"/>
      <c r="V448" s="5"/>
      <c r="W448" s="5"/>
    </row>
    <row r="449" spans="1:23" ht="15.75" customHeight="1">
      <c r="A449" s="1"/>
      <c r="D449" s="1"/>
      <c r="F449" s="1"/>
      <c r="N449" s="1"/>
      <c r="O449" s="1"/>
      <c r="P449" s="1"/>
      <c r="Q449" s="5"/>
      <c r="R449" s="5"/>
      <c r="S449" s="5"/>
      <c r="T449" s="5"/>
      <c r="U449" s="5"/>
      <c r="V449" s="5"/>
      <c r="W449" s="5"/>
    </row>
    <row r="450" spans="1:23" ht="15.75" customHeight="1">
      <c r="A450" s="1"/>
      <c r="D450" s="1"/>
      <c r="F450" s="1"/>
      <c r="N450" s="1"/>
      <c r="O450" s="1"/>
      <c r="P450" s="1"/>
      <c r="Q450" s="5"/>
      <c r="R450" s="5"/>
      <c r="S450" s="5"/>
      <c r="T450" s="5"/>
      <c r="U450" s="5"/>
      <c r="V450" s="5"/>
      <c r="W450" s="5"/>
    </row>
    <row r="451" spans="1:23" ht="15.75" customHeight="1">
      <c r="A451" s="1"/>
      <c r="D451" s="1"/>
      <c r="F451" s="1"/>
      <c r="N451" s="1"/>
      <c r="O451" s="1"/>
      <c r="P451" s="1"/>
      <c r="Q451" s="5"/>
      <c r="R451" s="5"/>
      <c r="S451" s="5"/>
      <c r="T451" s="5"/>
      <c r="U451" s="5"/>
      <c r="V451" s="5"/>
      <c r="W451" s="5"/>
    </row>
    <row r="452" spans="1:23" ht="15.75" customHeight="1">
      <c r="A452" s="1"/>
      <c r="D452" s="1"/>
      <c r="F452" s="1"/>
      <c r="N452" s="1"/>
      <c r="O452" s="1"/>
      <c r="P452" s="1"/>
      <c r="Q452" s="5"/>
      <c r="R452" s="5"/>
      <c r="S452" s="5"/>
      <c r="T452" s="5"/>
      <c r="U452" s="5"/>
      <c r="V452" s="5"/>
      <c r="W452" s="5"/>
    </row>
    <row r="453" spans="1:23" ht="15.75" customHeight="1">
      <c r="A453" s="1"/>
      <c r="D453" s="1"/>
      <c r="F453" s="1"/>
      <c r="N453" s="1"/>
      <c r="O453" s="1"/>
      <c r="P453" s="1"/>
      <c r="Q453" s="5"/>
      <c r="R453" s="5"/>
      <c r="S453" s="5"/>
      <c r="T453" s="5"/>
      <c r="U453" s="5"/>
      <c r="V453" s="5"/>
      <c r="W453" s="5"/>
    </row>
    <row r="454" spans="1:23" ht="15.75" customHeight="1">
      <c r="A454" s="1"/>
      <c r="D454" s="1"/>
      <c r="F454" s="1"/>
      <c r="N454" s="1"/>
      <c r="O454" s="1"/>
      <c r="P454" s="1"/>
      <c r="Q454" s="5"/>
      <c r="R454" s="5"/>
      <c r="S454" s="5"/>
      <c r="T454" s="5"/>
      <c r="U454" s="5"/>
      <c r="V454" s="5"/>
      <c r="W454" s="5"/>
    </row>
    <row r="455" spans="1:23" ht="15.75" customHeight="1">
      <c r="A455" s="1"/>
      <c r="D455" s="1"/>
      <c r="F455" s="1"/>
      <c r="N455" s="1"/>
      <c r="O455" s="1"/>
      <c r="P455" s="1"/>
      <c r="Q455" s="5"/>
      <c r="R455" s="5"/>
      <c r="S455" s="5"/>
      <c r="T455" s="5"/>
      <c r="U455" s="5"/>
      <c r="V455" s="5"/>
      <c r="W455" s="5"/>
    </row>
    <row r="456" spans="1:23" ht="15.75" customHeight="1">
      <c r="A456" s="1"/>
      <c r="D456" s="1"/>
      <c r="F456" s="1"/>
      <c r="N456" s="1"/>
      <c r="O456" s="1"/>
      <c r="P456" s="1"/>
      <c r="Q456" s="5"/>
      <c r="R456" s="5"/>
      <c r="S456" s="5"/>
      <c r="T456" s="5"/>
      <c r="U456" s="5"/>
      <c r="V456" s="5"/>
      <c r="W456" s="5"/>
    </row>
    <row r="457" spans="1:23" ht="15.75" customHeight="1">
      <c r="A457" s="1"/>
      <c r="D457" s="1"/>
      <c r="F457" s="1"/>
      <c r="N457" s="1"/>
      <c r="O457" s="1"/>
      <c r="P457" s="1"/>
      <c r="Q457" s="5"/>
      <c r="R457" s="5"/>
      <c r="S457" s="5"/>
      <c r="T457" s="5"/>
      <c r="U457" s="5"/>
      <c r="V457" s="5"/>
      <c r="W457" s="5"/>
    </row>
    <row r="458" spans="1:23" ht="15.75" customHeight="1">
      <c r="A458" s="1"/>
      <c r="D458" s="1"/>
      <c r="F458" s="1"/>
      <c r="N458" s="1"/>
      <c r="O458" s="1"/>
      <c r="P458" s="1"/>
      <c r="Q458" s="5"/>
      <c r="R458" s="5"/>
      <c r="S458" s="5"/>
      <c r="T458" s="5"/>
      <c r="U458" s="5"/>
      <c r="V458" s="5"/>
      <c r="W458" s="5"/>
    </row>
    <row r="459" spans="1:23" ht="15.75" customHeight="1">
      <c r="A459" s="1"/>
      <c r="D459" s="1"/>
      <c r="F459" s="1"/>
      <c r="N459" s="1"/>
      <c r="O459" s="1"/>
      <c r="P459" s="1"/>
      <c r="Q459" s="5"/>
      <c r="R459" s="5"/>
      <c r="S459" s="5"/>
      <c r="T459" s="5"/>
      <c r="U459" s="5"/>
      <c r="V459" s="5"/>
      <c r="W459" s="5"/>
    </row>
    <row r="460" spans="1:23" ht="15.75" customHeight="1">
      <c r="A460" s="1"/>
      <c r="D460" s="1"/>
      <c r="F460" s="1"/>
      <c r="N460" s="1"/>
      <c r="O460" s="1"/>
      <c r="P460" s="1"/>
      <c r="Q460" s="5"/>
      <c r="R460" s="5"/>
      <c r="S460" s="5"/>
      <c r="T460" s="5"/>
      <c r="U460" s="5"/>
      <c r="V460" s="5"/>
      <c r="W460" s="5"/>
    </row>
    <row r="461" spans="1:23" ht="15.75" customHeight="1">
      <c r="A461" s="1"/>
      <c r="D461" s="1"/>
      <c r="F461" s="1"/>
      <c r="N461" s="1"/>
      <c r="O461" s="1"/>
      <c r="P461" s="1"/>
      <c r="Q461" s="5"/>
      <c r="R461" s="5"/>
      <c r="S461" s="5"/>
      <c r="T461" s="5"/>
      <c r="U461" s="5"/>
      <c r="V461" s="5"/>
      <c r="W461" s="5"/>
    </row>
    <row r="462" spans="1:23" ht="15.75" customHeight="1">
      <c r="A462" s="1"/>
      <c r="D462" s="1"/>
      <c r="F462" s="1"/>
      <c r="N462" s="1"/>
      <c r="O462" s="1"/>
      <c r="P462" s="1"/>
      <c r="Q462" s="5"/>
      <c r="R462" s="5"/>
      <c r="S462" s="5"/>
      <c r="T462" s="5"/>
      <c r="U462" s="5"/>
      <c r="V462" s="5"/>
      <c r="W462" s="5"/>
    </row>
    <row r="463" spans="1:23" ht="15.75" customHeight="1">
      <c r="A463" s="1"/>
      <c r="D463" s="1"/>
      <c r="F463" s="1"/>
      <c r="N463" s="1"/>
      <c r="O463" s="1"/>
      <c r="P463" s="1"/>
      <c r="Q463" s="5"/>
      <c r="R463" s="5"/>
      <c r="S463" s="5"/>
      <c r="T463" s="5"/>
      <c r="U463" s="5"/>
      <c r="V463" s="5"/>
      <c r="W463" s="5"/>
    </row>
    <row r="464" spans="1:23" ht="15.75" customHeight="1">
      <c r="A464" s="1"/>
      <c r="D464" s="1"/>
      <c r="F464" s="1"/>
      <c r="N464" s="1"/>
      <c r="O464" s="1"/>
      <c r="P464" s="1"/>
      <c r="Q464" s="5"/>
      <c r="R464" s="5"/>
      <c r="S464" s="5"/>
      <c r="T464" s="5"/>
      <c r="U464" s="5"/>
      <c r="V464" s="5"/>
      <c r="W464" s="5"/>
    </row>
    <row r="465" spans="1:23" ht="15.75" customHeight="1">
      <c r="A465" s="1"/>
      <c r="D465" s="1"/>
      <c r="F465" s="1"/>
      <c r="N465" s="1"/>
      <c r="O465" s="1"/>
      <c r="P465" s="1"/>
      <c r="Q465" s="5"/>
      <c r="R465" s="5"/>
      <c r="S465" s="5"/>
      <c r="T465" s="5"/>
      <c r="U465" s="5"/>
      <c r="V465" s="5"/>
      <c r="W465" s="5"/>
    </row>
    <row r="466" spans="1:23" ht="15.75" customHeight="1">
      <c r="A466" s="1"/>
      <c r="D466" s="1"/>
      <c r="F466" s="1"/>
      <c r="N466" s="1"/>
      <c r="O466" s="1"/>
      <c r="P466" s="1"/>
      <c r="Q466" s="5"/>
      <c r="R466" s="5"/>
      <c r="S466" s="5"/>
      <c r="T466" s="5"/>
      <c r="U466" s="5"/>
      <c r="V466" s="5"/>
      <c r="W466" s="5"/>
    </row>
    <row r="467" spans="1:23" ht="15.75" customHeight="1">
      <c r="A467" s="1"/>
      <c r="D467" s="1"/>
      <c r="F467" s="1"/>
      <c r="N467" s="1"/>
      <c r="O467" s="1"/>
      <c r="P467" s="1"/>
      <c r="Q467" s="5"/>
      <c r="R467" s="5"/>
      <c r="S467" s="5"/>
      <c r="T467" s="5"/>
      <c r="U467" s="5"/>
      <c r="V467" s="5"/>
      <c r="W467" s="5"/>
    </row>
    <row r="468" spans="1:23" ht="15.75" customHeight="1">
      <c r="A468" s="1"/>
      <c r="D468" s="1"/>
      <c r="F468" s="1"/>
      <c r="N468" s="1"/>
      <c r="O468" s="1"/>
      <c r="P468" s="1"/>
      <c r="Q468" s="5"/>
      <c r="R468" s="5"/>
      <c r="S468" s="5"/>
      <c r="T468" s="5"/>
      <c r="U468" s="5"/>
      <c r="V468" s="5"/>
      <c r="W468" s="5"/>
    </row>
    <row r="469" spans="1:23" ht="15.75" customHeight="1">
      <c r="A469" s="1"/>
      <c r="D469" s="1"/>
      <c r="F469" s="1"/>
      <c r="N469" s="1"/>
      <c r="O469" s="1"/>
      <c r="P469" s="1"/>
      <c r="Q469" s="5"/>
      <c r="R469" s="5"/>
      <c r="S469" s="5"/>
      <c r="T469" s="5"/>
      <c r="U469" s="5"/>
      <c r="V469" s="5"/>
      <c r="W469" s="5"/>
    </row>
    <row r="470" spans="1:23" ht="15.75" customHeight="1">
      <c r="A470" s="1"/>
      <c r="D470" s="1"/>
      <c r="F470" s="1"/>
      <c r="N470" s="1"/>
      <c r="O470" s="1"/>
      <c r="P470" s="1"/>
      <c r="Q470" s="5"/>
      <c r="R470" s="5"/>
      <c r="S470" s="5"/>
      <c r="T470" s="5"/>
      <c r="U470" s="5"/>
      <c r="V470" s="5"/>
      <c r="W470" s="5"/>
    </row>
    <row r="471" spans="1:23" ht="15.75" customHeight="1">
      <c r="A471" s="1"/>
      <c r="D471" s="1"/>
      <c r="F471" s="1"/>
      <c r="N471" s="1"/>
      <c r="O471" s="1"/>
      <c r="P471" s="1"/>
      <c r="Q471" s="5"/>
      <c r="R471" s="5"/>
      <c r="S471" s="5"/>
      <c r="T471" s="5"/>
      <c r="U471" s="5"/>
      <c r="V471" s="5"/>
      <c r="W471" s="5"/>
    </row>
    <row r="472" spans="1:23" ht="15.75" customHeight="1">
      <c r="A472" s="1"/>
      <c r="D472" s="1"/>
      <c r="F472" s="1"/>
      <c r="N472" s="1"/>
      <c r="O472" s="1"/>
      <c r="P472" s="1"/>
      <c r="Q472" s="5"/>
      <c r="R472" s="5"/>
      <c r="S472" s="5"/>
      <c r="T472" s="5"/>
      <c r="U472" s="5"/>
      <c r="V472" s="5"/>
      <c r="W472" s="5"/>
    </row>
    <row r="473" spans="1:23" ht="15.75" customHeight="1">
      <c r="A473" s="1"/>
      <c r="D473" s="1"/>
      <c r="F473" s="1"/>
      <c r="N473" s="1"/>
      <c r="O473" s="1"/>
      <c r="P473" s="1"/>
      <c r="Q473" s="5"/>
      <c r="R473" s="5"/>
      <c r="S473" s="5"/>
      <c r="T473" s="5"/>
      <c r="U473" s="5"/>
      <c r="V473" s="5"/>
      <c r="W473" s="5"/>
    </row>
    <row r="474" spans="1:23" ht="15.75" customHeight="1">
      <c r="A474" s="1"/>
      <c r="D474" s="1"/>
      <c r="F474" s="1"/>
      <c r="N474" s="1"/>
      <c r="O474" s="1"/>
      <c r="P474" s="1"/>
      <c r="Q474" s="5"/>
      <c r="R474" s="5"/>
      <c r="S474" s="5"/>
      <c r="T474" s="5"/>
      <c r="U474" s="5"/>
      <c r="V474" s="5"/>
      <c r="W474" s="5"/>
    </row>
    <row r="475" spans="1:23" ht="15.75" customHeight="1">
      <c r="A475" s="1"/>
      <c r="D475" s="1"/>
      <c r="F475" s="1"/>
      <c r="N475" s="1"/>
      <c r="O475" s="1"/>
      <c r="P475" s="1"/>
      <c r="Q475" s="5"/>
      <c r="R475" s="5"/>
      <c r="S475" s="5"/>
      <c r="T475" s="5"/>
      <c r="U475" s="5"/>
      <c r="V475" s="5"/>
      <c r="W475" s="5"/>
    </row>
    <row r="476" spans="1:23" ht="15.75" customHeight="1">
      <c r="A476" s="1"/>
      <c r="D476" s="1"/>
      <c r="F476" s="1"/>
      <c r="N476" s="1"/>
      <c r="O476" s="1"/>
      <c r="P476" s="1"/>
      <c r="Q476" s="5"/>
      <c r="R476" s="5"/>
      <c r="S476" s="5"/>
      <c r="T476" s="5"/>
      <c r="U476" s="5"/>
      <c r="V476" s="5"/>
      <c r="W476" s="5"/>
    </row>
    <row r="477" spans="1:23" ht="15.75" customHeight="1">
      <c r="A477" s="1"/>
      <c r="D477" s="1"/>
      <c r="F477" s="1"/>
      <c r="N477" s="1"/>
      <c r="O477" s="1"/>
      <c r="P477" s="1"/>
      <c r="Q477" s="5"/>
      <c r="R477" s="5"/>
      <c r="S477" s="5"/>
      <c r="T477" s="5"/>
      <c r="U477" s="5"/>
      <c r="V477" s="5"/>
      <c r="W477" s="5"/>
    </row>
    <row r="478" spans="1:23" ht="15.75" customHeight="1">
      <c r="A478" s="1"/>
      <c r="D478" s="1"/>
      <c r="F478" s="1"/>
      <c r="N478" s="1"/>
      <c r="O478" s="1"/>
      <c r="P478" s="1"/>
      <c r="Q478" s="5"/>
      <c r="R478" s="5"/>
      <c r="S478" s="5"/>
      <c r="T478" s="5"/>
      <c r="U478" s="5"/>
      <c r="V478" s="5"/>
      <c r="W478" s="5"/>
    </row>
    <row r="479" spans="1:23" ht="15.75" customHeight="1">
      <c r="A479" s="1"/>
      <c r="D479" s="1"/>
      <c r="F479" s="1"/>
      <c r="N479" s="1"/>
      <c r="O479" s="1"/>
      <c r="P479" s="1"/>
      <c r="Q479" s="5"/>
      <c r="R479" s="5"/>
      <c r="S479" s="5"/>
      <c r="T479" s="5"/>
      <c r="U479" s="5"/>
      <c r="V479" s="5"/>
      <c r="W479" s="5"/>
    </row>
    <row r="480" spans="1:23" ht="15.75" customHeight="1">
      <c r="A480" s="1"/>
      <c r="D480" s="1"/>
      <c r="F480" s="1"/>
      <c r="N480" s="1"/>
      <c r="O480" s="1"/>
      <c r="P480" s="1"/>
      <c r="Q480" s="5"/>
      <c r="R480" s="5"/>
      <c r="S480" s="5"/>
      <c r="T480" s="5"/>
      <c r="U480" s="5"/>
      <c r="V480" s="5"/>
      <c r="W480" s="5"/>
    </row>
    <row r="481" spans="1:23" ht="15.75" customHeight="1">
      <c r="A481" s="1"/>
      <c r="D481" s="1"/>
      <c r="F481" s="1"/>
      <c r="N481" s="1"/>
      <c r="O481" s="1"/>
      <c r="P481" s="1"/>
      <c r="Q481" s="5"/>
      <c r="R481" s="5"/>
      <c r="S481" s="5"/>
      <c r="T481" s="5"/>
      <c r="U481" s="5"/>
      <c r="V481" s="5"/>
      <c r="W481" s="5"/>
    </row>
    <row r="482" spans="1:23" ht="15.75" customHeight="1">
      <c r="A482" s="1"/>
      <c r="D482" s="1"/>
      <c r="F482" s="1"/>
      <c r="N482" s="1"/>
      <c r="O482" s="1"/>
      <c r="P482" s="1"/>
      <c r="Q482" s="5"/>
      <c r="R482" s="5"/>
      <c r="S482" s="5"/>
      <c r="T482" s="5"/>
      <c r="U482" s="5"/>
      <c r="V482" s="5"/>
      <c r="W482" s="5"/>
    </row>
    <row r="483" spans="1:23" ht="15.75" customHeight="1">
      <c r="A483" s="1"/>
      <c r="D483" s="1"/>
      <c r="F483" s="1"/>
      <c r="N483" s="1"/>
      <c r="O483" s="1"/>
      <c r="P483" s="1"/>
      <c r="Q483" s="5"/>
      <c r="R483" s="5"/>
      <c r="S483" s="5"/>
      <c r="T483" s="5"/>
      <c r="U483" s="5"/>
      <c r="V483" s="5"/>
      <c r="W483" s="5"/>
    </row>
    <row r="484" spans="1:23" ht="15.75" customHeight="1">
      <c r="A484" s="1"/>
      <c r="D484" s="1"/>
      <c r="F484" s="1"/>
      <c r="N484" s="1"/>
      <c r="O484" s="1"/>
      <c r="P484" s="1"/>
      <c r="Q484" s="5"/>
      <c r="R484" s="5"/>
      <c r="S484" s="5"/>
      <c r="T484" s="5"/>
      <c r="U484" s="5"/>
      <c r="V484" s="5"/>
      <c r="W484" s="5"/>
    </row>
    <row r="485" spans="1:23" ht="15.75" customHeight="1">
      <c r="A485" s="1"/>
      <c r="D485" s="1"/>
      <c r="F485" s="1"/>
      <c r="N485" s="1"/>
      <c r="O485" s="1"/>
      <c r="P485" s="1"/>
      <c r="Q485" s="5"/>
      <c r="R485" s="5"/>
      <c r="S485" s="5"/>
      <c r="T485" s="5"/>
      <c r="U485" s="5"/>
      <c r="V485" s="5"/>
      <c r="W485" s="5"/>
    </row>
    <row r="486" spans="1:23" ht="15.75" customHeight="1">
      <c r="A486" s="1"/>
      <c r="D486" s="1"/>
      <c r="F486" s="1"/>
      <c r="N486" s="1"/>
      <c r="O486" s="1"/>
      <c r="P486" s="1"/>
      <c r="Q486" s="5"/>
      <c r="R486" s="5"/>
      <c r="S486" s="5"/>
      <c r="T486" s="5"/>
      <c r="U486" s="5"/>
      <c r="V486" s="5"/>
      <c r="W486" s="5"/>
    </row>
    <row r="487" spans="1:23" ht="15.75" customHeight="1">
      <c r="A487" s="1"/>
      <c r="D487" s="1"/>
      <c r="F487" s="1"/>
      <c r="N487" s="1"/>
      <c r="O487" s="1"/>
      <c r="P487" s="1"/>
      <c r="Q487" s="5"/>
      <c r="R487" s="5"/>
      <c r="S487" s="5"/>
      <c r="T487" s="5"/>
      <c r="U487" s="5"/>
      <c r="V487" s="5"/>
      <c r="W487" s="5"/>
    </row>
    <row r="488" spans="1:23" ht="15.75" customHeight="1">
      <c r="A488" s="1"/>
      <c r="D488" s="1"/>
      <c r="F488" s="1"/>
      <c r="N488" s="1"/>
      <c r="O488" s="1"/>
      <c r="P488" s="1"/>
      <c r="Q488" s="5"/>
      <c r="R488" s="5"/>
      <c r="S488" s="5"/>
      <c r="T488" s="5"/>
      <c r="U488" s="5"/>
      <c r="V488" s="5"/>
      <c r="W488" s="5"/>
    </row>
    <row r="489" spans="1:23" ht="15.75" customHeight="1">
      <c r="A489" s="1"/>
      <c r="D489" s="1"/>
      <c r="F489" s="1"/>
      <c r="N489" s="1"/>
      <c r="O489" s="1"/>
      <c r="P489" s="1"/>
      <c r="Q489" s="5"/>
      <c r="R489" s="5"/>
      <c r="S489" s="5"/>
      <c r="T489" s="5"/>
      <c r="U489" s="5"/>
      <c r="V489" s="5"/>
      <c r="W489" s="5"/>
    </row>
    <row r="490" spans="1:23" ht="15.75" customHeight="1">
      <c r="A490" s="1"/>
      <c r="D490" s="1"/>
      <c r="F490" s="1"/>
      <c r="N490" s="1"/>
      <c r="O490" s="1"/>
      <c r="P490" s="1"/>
      <c r="Q490" s="5"/>
      <c r="R490" s="5"/>
      <c r="S490" s="5"/>
      <c r="T490" s="5"/>
      <c r="U490" s="5"/>
      <c r="V490" s="5"/>
      <c r="W490" s="5"/>
    </row>
    <row r="491" spans="1:23" ht="15.75" customHeight="1">
      <c r="A491" s="1"/>
      <c r="D491" s="1"/>
      <c r="F491" s="1"/>
      <c r="N491" s="1"/>
      <c r="O491" s="1"/>
      <c r="P491" s="1"/>
      <c r="Q491" s="5"/>
      <c r="R491" s="5"/>
      <c r="S491" s="5"/>
      <c r="T491" s="5"/>
      <c r="U491" s="5"/>
      <c r="V491" s="5"/>
      <c r="W491" s="5"/>
    </row>
    <row r="492" spans="1:23" ht="15.75" customHeight="1">
      <c r="A492" s="1"/>
      <c r="D492" s="1"/>
      <c r="F492" s="1"/>
      <c r="N492" s="1"/>
      <c r="O492" s="1"/>
      <c r="P492" s="1"/>
      <c r="Q492" s="5"/>
      <c r="R492" s="5"/>
      <c r="S492" s="5"/>
      <c r="T492" s="5"/>
      <c r="U492" s="5"/>
      <c r="V492" s="5"/>
      <c r="W492" s="5"/>
    </row>
    <row r="493" spans="1:23" ht="15.75" customHeight="1">
      <c r="A493" s="1"/>
      <c r="D493" s="1"/>
      <c r="F493" s="1"/>
      <c r="N493" s="1"/>
      <c r="O493" s="1"/>
      <c r="P493" s="1"/>
      <c r="Q493" s="5"/>
      <c r="R493" s="5"/>
      <c r="S493" s="5"/>
      <c r="T493" s="5"/>
      <c r="U493" s="5"/>
      <c r="V493" s="5"/>
      <c r="W493" s="5"/>
    </row>
    <row r="494" spans="1:23" ht="15.75" customHeight="1">
      <c r="A494" s="1"/>
      <c r="D494" s="1"/>
      <c r="F494" s="1"/>
      <c r="N494" s="1"/>
      <c r="O494" s="1"/>
      <c r="P494" s="1"/>
      <c r="Q494" s="5"/>
      <c r="R494" s="5"/>
      <c r="S494" s="5"/>
      <c r="T494" s="5"/>
      <c r="U494" s="5"/>
      <c r="V494" s="5"/>
      <c r="W494" s="5"/>
    </row>
    <row r="495" spans="1:23" ht="15.75" customHeight="1">
      <c r="A495" s="1"/>
      <c r="D495" s="1"/>
      <c r="F495" s="1"/>
      <c r="N495" s="1"/>
      <c r="O495" s="1"/>
      <c r="P495" s="1"/>
      <c r="Q495" s="5"/>
      <c r="R495" s="5"/>
      <c r="S495" s="5"/>
      <c r="T495" s="5"/>
      <c r="U495" s="5"/>
      <c r="V495" s="5"/>
      <c r="W495" s="5"/>
    </row>
    <row r="496" spans="1:23" ht="15.75" customHeight="1">
      <c r="A496" s="1"/>
      <c r="D496" s="1"/>
      <c r="F496" s="1"/>
      <c r="N496" s="1"/>
      <c r="O496" s="1"/>
      <c r="P496" s="1"/>
      <c r="Q496" s="5"/>
      <c r="R496" s="5"/>
      <c r="S496" s="5"/>
      <c r="T496" s="5"/>
      <c r="U496" s="5"/>
      <c r="V496" s="5"/>
      <c r="W496" s="5"/>
    </row>
    <row r="497" spans="1:23" ht="15.75" customHeight="1">
      <c r="A497" s="1"/>
      <c r="D497" s="1"/>
      <c r="F497" s="1"/>
      <c r="N497" s="1"/>
      <c r="O497" s="1"/>
      <c r="P497" s="1"/>
      <c r="Q497" s="5"/>
      <c r="R497" s="5"/>
      <c r="S497" s="5"/>
      <c r="T497" s="5"/>
      <c r="U497" s="5"/>
      <c r="V497" s="5"/>
      <c r="W497" s="5"/>
    </row>
    <row r="498" spans="1:23" ht="15.75" customHeight="1">
      <c r="A498" s="1"/>
      <c r="D498" s="1"/>
      <c r="F498" s="1"/>
      <c r="N498" s="1"/>
      <c r="O498" s="1"/>
      <c r="P498" s="1"/>
      <c r="Q498" s="5"/>
      <c r="R498" s="5"/>
      <c r="S498" s="5"/>
      <c r="T498" s="5"/>
      <c r="U498" s="5"/>
      <c r="V498" s="5"/>
      <c r="W498" s="5"/>
    </row>
    <row r="499" spans="1:23" ht="15.75" customHeight="1">
      <c r="A499" s="1"/>
      <c r="D499" s="1"/>
      <c r="F499" s="1"/>
      <c r="N499" s="1"/>
      <c r="O499" s="1"/>
      <c r="P499" s="1"/>
      <c r="Q499" s="5"/>
      <c r="R499" s="5"/>
      <c r="S499" s="5"/>
      <c r="T499" s="5"/>
      <c r="U499" s="5"/>
      <c r="V499" s="5"/>
      <c r="W499" s="5"/>
    </row>
    <row r="500" spans="1:23" ht="15.75" customHeight="1">
      <c r="A500" s="1"/>
      <c r="D500" s="1"/>
      <c r="F500" s="1"/>
      <c r="N500" s="1"/>
      <c r="O500" s="1"/>
      <c r="P500" s="1"/>
      <c r="Q500" s="5"/>
      <c r="R500" s="5"/>
      <c r="S500" s="5"/>
      <c r="T500" s="5"/>
      <c r="U500" s="5"/>
      <c r="V500" s="5"/>
      <c r="W500" s="5"/>
    </row>
    <row r="501" spans="1:23" ht="15.75" customHeight="1">
      <c r="A501" s="1"/>
      <c r="D501" s="1"/>
      <c r="F501" s="1"/>
      <c r="N501" s="1"/>
      <c r="O501" s="1"/>
      <c r="P501" s="1"/>
      <c r="Q501" s="5"/>
      <c r="R501" s="5"/>
      <c r="S501" s="5"/>
      <c r="T501" s="5"/>
      <c r="U501" s="5"/>
      <c r="V501" s="5"/>
      <c r="W501" s="5"/>
    </row>
    <row r="502" spans="1:23" ht="15.75" customHeight="1">
      <c r="A502" s="1"/>
      <c r="D502" s="1"/>
      <c r="F502" s="1"/>
      <c r="N502" s="1"/>
      <c r="O502" s="1"/>
      <c r="P502" s="1"/>
      <c r="Q502" s="5"/>
      <c r="R502" s="5"/>
      <c r="S502" s="5"/>
      <c r="T502" s="5"/>
      <c r="U502" s="5"/>
      <c r="V502" s="5"/>
      <c r="W502" s="5"/>
    </row>
    <row r="503" spans="1:23" ht="15.75" customHeight="1">
      <c r="A503" s="1"/>
      <c r="D503" s="1"/>
      <c r="F503" s="1"/>
      <c r="N503" s="1"/>
      <c r="O503" s="1"/>
      <c r="P503" s="1"/>
      <c r="Q503" s="5"/>
      <c r="R503" s="5"/>
      <c r="S503" s="5"/>
      <c r="T503" s="5"/>
      <c r="U503" s="5"/>
      <c r="V503" s="5"/>
      <c r="W503" s="5"/>
    </row>
    <row r="504" spans="1:23" ht="15.75" customHeight="1">
      <c r="A504" s="1"/>
      <c r="D504" s="1"/>
      <c r="F504" s="1"/>
      <c r="N504" s="1"/>
      <c r="O504" s="1"/>
      <c r="P504" s="1"/>
      <c r="Q504" s="5"/>
      <c r="R504" s="5"/>
      <c r="S504" s="5"/>
      <c r="T504" s="5"/>
      <c r="U504" s="5"/>
      <c r="V504" s="5"/>
      <c r="W504" s="5"/>
    </row>
    <row r="505" spans="1:23" ht="15.75" customHeight="1">
      <c r="A505" s="1"/>
      <c r="D505" s="1"/>
      <c r="F505" s="1"/>
      <c r="N505" s="1"/>
      <c r="O505" s="1"/>
      <c r="P505" s="1"/>
      <c r="Q505" s="5"/>
      <c r="R505" s="5"/>
      <c r="S505" s="5"/>
      <c r="T505" s="5"/>
      <c r="U505" s="5"/>
      <c r="V505" s="5"/>
      <c r="W505" s="5"/>
    </row>
    <row r="506" spans="1:23" ht="15.75" customHeight="1">
      <c r="A506" s="1"/>
      <c r="D506" s="1"/>
      <c r="F506" s="1"/>
      <c r="N506" s="1"/>
      <c r="O506" s="1"/>
      <c r="P506" s="1"/>
      <c r="Q506" s="5"/>
      <c r="R506" s="5"/>
      <c r="S506" s="5"/>
      <c r="T506" s="5"/>
      <c r="U506" s="5"/>
      <c r="V506" s="5"/>
      <c r="W506" s="5"/>
    </row>
    <row r="507" spans="1:23" ht="15.75" customHeight="1">
      <c r="A507" s="1"/>
      <c r="D507" s="1"/>
      <c r="F507" s="1"/>
      <c r="N507" s="1"/>
      <c r="O507" s="1"/>
      <c r="P507" s="1"/>
      <c r="Q507" s="5"/>
      <c r="R507" s="5"/>
      <c r="S507" s="5"/>
      <c r="T507" s="5"/>
      <c r="U507" s="5"/>
      <c r="V507" s="5"/>
      <c r="W507" s="5"/>
    </row>
    <row r="508" spans="1:23" ht="15.75" customHeight="1">
      <c r="A508" s="1"/>
      <c r="D508" s="1"/>
      <c r="F508" s="1"/>
      <c r="N508" s="1"/>
      <c r="O508" s="1"/>
      <c r="P508" s="1"/>
      <c r="Q508" s="5"/>
      <c r="R508" s="5"/>
      <c r="S508" s="5"/>
      <c r="T508" s="5"/>
      <c r="U508" s="5"/>
      <c r="V508" s="5"/>
      <c r="W508" s="5"/>
    </row>
    <row r="509" spans="1:23" ht="15.75" customHeight="1">
      <c r="A509" s="1"/>
      <c r="D509" s="1"/>
      <c r="F509" s="1"/>
      <c r="N509" s="1"/>
      <c r="O509" s="1"/>
      <c r="P509" s="1"/>
      <c r="Q509" s="5"/>
      <c r="R509" s="5"/>
      <c r="S509" s="5"/>
      <c r="T509" s="5"/>
      <c r="U509" s="5"/>
      <c r="V509" s="5"/>
      <c r="W509" s="5"/>
    </row>
    <row r="510" spans="1:23" ht="15.75" customHeight="1">
      <c r="A510" s="1"/>
      <c r="D510" s="1"/>
      <c r="F510" s="1"/>
      <c r="N510" s="1"/>
      <c r="O510" s="1"/>
      <c r="P510" s="1"/>
      <c r="Q510" s="5"/>
      <c r="R510" s="5"/>
      <c r="S510" s="5"/>
      <c r="T510" s="5"/>
      <c r="U510" s="5"/>
      <c r="V510" s="5"/>
      <c r="W510" s="5"/>
    </row>
    <row r="511" spans="1:23" ht="15.75" customHeight="1">
      <c r="A511" s="1"/>
      <c r="D511" s="1"/>
      <c r="F511" s="1"/>
      <c r="N511" s="1"/>
      <c r="O511" s="1"/>
      <c r="P511" s="1"/>
      <c r="Q511" s="5"/>
      <c r="R511" s="5"/>
      <c r="S511" s="5"/>
      <c r="T511" s="5"/>
      <c r="U511" s="5"/>
      <c r="V511" s="5"/>
      <c r="W511" s="5"/>
    </row>
    <row r="512" spans="1:23" ht="15.75" customHeight="1">
      <c r="A512" s="1"/>
      <c r="D512" s="1"/>
      <c r="F512" s="1"/>
      <c r="N512" s="1"/>
      <c r="O512" s="1"/>
      <c r="P512" s="1"/>
      <c r="Q512" s="5"/>
      <c r="R512" s="5"/>
      <c r="S512" s="5"/>
      <c r="T512" s="5"/>
      <c r="U512" s="5"/>
      <c r="V512" s="5"/>
      <c r="W512" s="5"/>
    </row>
    <row r="513" spans="1:23" ht="15.75" customHeight="1">
      <c r="A513" s="1"/>
      <c r="D513" s="1"/>
      <c r="F513" s="1"/>
      <c r="N513" s="1"/>
      <c r="O513" s="1"/>
      <c r="P513" s="1"/>
      <c r="Q513" s="5"/>
      <c r="R513" s="5"/>
      <c r="S513" s="5"/>
      <c r="T513" s="5"/>
      <c r="U513" s="5"/>
      <c r="V513" s="5"/>
      <c r="W513" s="5"/>
    </row>
    <row r="514" spans="1:23" ht="15.75" customHeight="1">
      <c r="A514" s="1"/>
      <c r="D514" s="1"/>
      <c r="F514" s="1"/>
      <c r="N514" s="1"/>
      <c r="O514" s="1"/>
      <c r="P514" s="1"/>
      <c r="Q514" s="5"/>
      <c r="R514" s="5"/>
      <c r="S514" s="5"/>
      <c r="T514" s="5"/>
      <c r="U514" s="5"/>
      <c r="V514" s="5"/>
      <c r="W514" s="5"/>
    </row>
    <row r="515" spans="1:23" ht="15.75" customHeight="1">
      <c r="A515" s="1"/>
      <c r="D515" s="1"/>
      <c r="F515" s="1"/>
      <c r="N515" s="1"/>
      <c r="O515" s="1"/>
      <c r="P515" s="1"/>
      <c r="Q515" s="5"/>
      <c r="R515" s="5"/>
      <c r="S515" s="5"/>
      <c r="T515" s="5"/>
      <c r="U515" s="5"/>
      <c r="V515" s="5"/>
      <c r="W515" s="5"/>
    </row>
    <row r="516" spans="1:23" ht="15.75" customHeight="1">
      <c r="A516" s="1"/>
      <c r="D516" s="1"/>
      <c r="F516" s="1"/>
      <c r="N516" s="1"/>
      <c r="O516" s="1"/>
      <c r="P516" s="1"/>
      <c r="Q516" s="5"/>
      <c r="R516" s="5"/>
      <c r="S516" s="5"/>
      <c r="T516" s="5"/>
      <c r="U516" s="5"/>
      <c r="V516" s="5"/>
      <c r="W516" s="5"/>
    </row>
    <row r="517" spans="1:23" ht="15.75" customHeight="1">
      <c r="A517" s="1"/>
      <c r="D517" s="1"/>
      <c r="F517" s="1"/>
      <c r="N517" s="1"/>
      <c r="O517" s="1"/>
      <c r="P517" s="1"/>
      <c r="Q517" s="5"/>
      <c r="R517" s="5"/>
      <c r="S517" s="5"/>
      <c r="T517" s="5"/>
      <c r="U517" s="5"/>
      <c r="V517" s="5"/>
      <c r="W517" s="5"/>
    </row>
    <row r="518" spans="1:23" ht="15.75" customHeight="1">
      <c r="A518" s="1"/>
      <c r="D518" s="1"/>
      <c r="F518" s="1"/>
      <c r="N518" s="1"/>
      <c r="O518" s="1"/>
      <c r="P518" s="1"/>
      <c r="Q518" s="5"/>
      <c r="R518" s="5"/>
      <c r="S518" s="5"/>
      <c r="T518" s="5"/>
      <c r="U518" s="5"/>
      <c r="V518" s="5"/>
      <c r="W518" s="5"/>
    </row>
    <row r="519" spans="1:23" ht="15.75" customHeight="1">
      <c r="A519" s="1"/>
      <c r="D519" s="1"/>
      <c r="F519" s="1"/>
      <c r="N519" s="1"/>
      <c r="O519" s="1"/>
      <c r="P519" s="1"/>
      <c r="Q519" s="5"/>
      <c r="R519" s="5"/>
      <c r="S519" s="5"/>
      <c r="T519" s="5"/>
      <c r="U519" s="5"/>
      <c r="V519" s="5"/>
      <c r="W519" s="5"/>
    </row>
    <row r="520" spans="1:23" ht="15.75" customHeight="1">
      <c r="A520" s="1"/>
      <c r="D520" s="1"/>
      <c r="F520" s="1"/>
      <c r="N520" s="1"/>
      <c r="O520" s="1"/>
      <c r="P520" s="1"/>
      <c r="Q520" s="5"/>
      <c r="R520" s="5"/>
      <c r="S520" s="5"/>
      <c r="T520" s="5"/>
      <c r="U520" s="5"/>
      <c r="V520" s="5"/>
      <c r="W520" s="5"/>
    </row>
    <row r="521" spans="1:23" ht="15.75" customHeight="1">
      <c r="A521" s="1"/>
      <c r="D521" s="1"/>
      <c r="F521" s="1"/>
      <c r="N521" s="1"/>
      <c r="O521" s="1"/>
      <c r="P521" s="1"/>
      <c r="Q521" s="5"/>
      <c r="R521" s="5"/>
      <c r="S521" s="5"/>
      <c r="T521" s="5"/>
      <c r="U521" s="5"/>
      <c r="V521" s="5"/>
      <c r="W521" s="5"/>
    </row>
    <row r="522" spans="1:23" ht="15.75" customHeight="1">
      <c r="A522" s="1"/>
      <c r="D522" s="1"/>
      <c r="F522" s="1"/>
      <c r="N522" s="1"/>
      <c r="O522" s="1"/>
      <c r="P522" s="1"/>
      <c r="Q522" s="5"/>
      <c r="R522" s="5"/>
      <c r="S522" s="5"/>
      <c r="T522" s="5"/>
      <c r="U522" s="5"/>
      <c r="V522" s="5"/>
      <c r="W522" s="5"/>
    </row>
    <row r="523" spans="1:23" ht="15.75" customHeight="1">
      <c r="A523" s="1"/>
      <c r="D523" s="1"/>
      <c r="F523" s="1"/>
      <c r="N523" s="1"/>
      <c r="O523" s="1"/>
      <c r="P523" s="1"/>
      <c r="Q523" s="5"/>
      <c r="R523" s="5"/>
      <c r="S523" s="5"/>
      <c r="T523" s="5"/>
      <c r="U523" s="5"/>
      <c r="V523" s="5"/>
      <c r="W523" s="5"/>
    </row>
    <row r="524" spans="1:23" ht="15.75" customHeight="1">
      <c r="A524" s="1"/>
      <c r="D524" s="1"/>
      <c r="F524" s="1"/>
      <c r="N524" s="1"/>
      <c r="O524" s="1"/>
      <c r="P524" s="1"/>
      <c r="Q524" s="5"/>
      <c r="R524" s="5"/>
      <c r="S524" s="5"/>
      <c r="T524" s="5"/>
      <c r="U524" s="5"/>
      <c r="V524" s="5"/>
      <c r="W524" s="5"/>
    </row>
    <row r="525" spans="1:23" ht="15.75" customHeight="1">
      <c r="A525" s="1"/>
      <c r="D525" s="1"/>
      <c r="F525" s="1"/>
      <c r="N525" s="1"/>
      <c r="O525" s="1"/>
      <c r="P525" s="1"/>
      <c r="Q525" s="5"/>
      <c r="R525" s="5"/>
      <c r="S525" s="5"/>
      <c r="T525" s="5"/>
      <c r="U525" s="5"/>
      <c r="V525" s="5"/>
      <c r="W525" s="5"/>
    </row>
    <row r="526" spans="1:23" ht="15.75" customHeight="1">
      <c r="A526" s="1"/>
      <c r="D526" s="1"/>
      <c r="F526" s="1"/>
      <c r="N526" s="1"/>
      <c r="O526" s="1"/>
      <c r="P526" s="1"/>
      <c r="Q526" s="5"/>
      <c r="R526" s="5"/>
      <c r="S526" s="5"/>
      <c r="T526" s="5"/>
      <c r="U526" s="5"/>
      <c r="V526" s="5"/>
      <c r="W526" s="5"/>
    </row>
    <row r="527" spans="1:23" ht="15.75" customHeight="1">
      <c r="A527" s="1"/>
      <c r="D527" s="1"/>
      <c r="F527" s="1"/>
      <c r="N527" s="1"/>
      <c r="O527" s="1"/>
      <c r="P527" s="1"/>
      <c r="Q527" s="5"/>
      <c r="R527" s="5"/>
      <c r="S527" s="5"/>
      <c r="T527" s="5"/>
      <c r="U527" s="5"/>
      <c r="V527" s="5"/>
      <c r="W527" s="5"/>
    </row>
    <row r="528" spans="1:23" ht="15.75" customHeight="1">
      <c r="A528" s="1"/>
      <c r="D528" s="1"/>
      <c r="F528" s="1"/>
      <c r="N528" s="1"/>
      <c r="O528" s="1"/>
      <c r="P528" s="1"/>
      <c r="Q528" s="5"/>
      <c r="R528" s="5"/>
      <c r="S528" s="5"/>
      <c r="T528" s="5"/>
      <c r="U528" s="5"/>
      <c r="V528" s="5"/>
      <c r="W528" s="5"/>
    </row>
    <row r="529" spans="1:23" ht="15.75" customHeight="1">
      <c r="A529" s="1"/>
      <c r="D529" s="1"/>
      <c r="F529" s="1"/>
      <c r="N529" s="1"/>
      <c r="O529" s="1"/>
      <c r="P529" s="1"/>
      <c r="Q529" s="5"/>
      <c r="R529" s="5"/>
      <c r="S529" s="5"/>
      <c r="T529" s="5"/>
      <c r="U529" s="5"/>
      <c r="V529" s="5"/>
      <c r="W529" s="5"/>
    </row>
    <row r="530" spans="1:23" ht="15.75" customHeight="1">
      <c r="A530" s="1"/>
      <c r="D530" s="1"/>
      <c r="F530" s="1"/>
      <c r="N530" s="1"/>
      <c r="O530" s="1"/>
      <c r="P530" s="1"/>
      <c r="Q530" s="5"/>
      <c r="R530" s="5"/>
      <c r="S530" s="5"/>
      <c r="T530" s="5"/>
      <c r="U530" s="5"/>
      <c r="V530" s="5"/>
      <c r="W530" s="5"/>
    </row>
    <row r="531" spans="1:23" ht="15.75" customHeight="1">
      <c r="A531" s="1"/>
      <c r="D531" s="1"/>
      <c r="F531" s="1"/>
      <c r="N531" s="1"/>
      <c r="O531" s="1"/>
      <c r="P531" s="1"/>
      <c r="Q531" s="5"/>
      <c r="R531" s="5"/>
      <c r="S531" s="5"/>
      <c r="T531" s="5"/>
      <c r="U531" s="5"/>
      <c r="V531" s="5"/>
      <c r="W531" s="5"/>
    </row>
    <row r="532" spans="1:23" ht="15.75" customHeight="1">
      <c r="A532" s="1"/>
      <c r="D532" s="1"/>
      <c r="F532" s="1"/>
      <c r="N532" s="1"/>
      <c r="O532" s="1"/>
      <c r="P532" s="1"/>
      <c r="Q532" s="5"/>
      <c r="R532" s="5"/>
      <c r="S532" s="5"/>
      <c r="T532" s="5"/>
      <c r="U532" s="5"/>
      <c r="V532" s="5"/>
      <c r="W532" s="5"/>
    </row>
    <row r="533" spans="1:23" ht="15.75" customHeight="1">
      <c r="A533" s="1"/>
      <c r="D533" s="1"/>
      <c r="F533" s="1"/>
      <c r="N533" s="1"/>
      <c r="O533" s="1"/>
      <c r="P533" s="1"/>
      <c r="Q533" s="5"/>
      <c r="R533" s="5"/>
      <c r="S533" s="5"/>
      <c r="T533" s="5"/>
      <c r="U533" s="5"/>
      <c r="V533" s="5"/>
      <c r="W533" s="5"/>
    </row>
    <row r="534" spans="1:23" ht="15.75" customHeight="1">
      <c r="A534" s="1"/>
      <c r="D534" s="1"/>
      <c r="F534" s="1"/>
      <c r="N534" s="1"/>
      <c r="O534" s="1"/>
      <c r="P534" s="1"/>
      <c r="Q534" s="5"/>
      <c r="R534" s="5"/>
      <c r="S534" s="5"/>
      <c r="T534" s="5"/>
      <c r="U534" s="5"/>
      <c r="V534" s="5"/>
      <c r="W534" s="5"/>
    </row>
    <row r="535" spans="1:23" ht="15.75" customHeight="1">
      <c r="A535" s="1"/>
      <c r="D535" s="1"/>
      <c r="F535" s="1"/>
      <c r="N535" s="1"/>
      <c r="O535" s="1"/>
      <c r="P535" s="1"/>
      <c r="Q535" s="5"/>
      <c r="R535" s="5"/>
      <c r="S535" s="5"/>
      <c r="T535" s="5"/>
      <c r="U535" s="5"/>
      <c r="V535" s="5"/>
      <c r="W535" s="5"/>
    </row>
    <row r="536" spans="1:23" ht="15.75" customHeight="1">
      <c r="A536" s="1"/>
      <c r="D536" s="1"/>
      <c r="F536" s="1"/>
      <c r="N536" s="1"/>
      <c r="O536" s="1"/>
      <c r="P536" s="1"/>
      <c r="Q536" s="5"/>
      <c r="R536" s="5"/>
      <c r="S536" s="5"/>
      <c r="T536" s="5"/>
      <c r="U536" s="5"/>
      <c r="V536" s="5"/>
      <c r="W536" s="5"/>
    </row>
    <row r="537" spans="1:23" ht="15.75" customHeight="1">
      <c r="A537" s="1"/>
      <c r="D537" s="1"/>
      <c r="F537" s="1"/>
      <c r="N537" s="1"/>
      <c r="O537" s="1"/>
      <c r="P537" s="1"/>
      <c r="Q537" s="5"/>
      <c r="R537" s="5"/>
      <c r="S537" s="5"/>
      <c r="T537" s="5"/>
      <c r="U537" s="5"/>
      <c r="V537" s="5"/>
      <c r="W537" s="5"/>
    </row>
    <row r="538" spans="1:23" ht="15.75" customHeight="1">
      <c r="A538" s="1"/>
      <c r="D538" s="1"/>
      <c r="F538" s="1"/>
      <c r="N538" s="1"/>
      <c r="O538" s="1"/>
      <c r="P538" s="1"/>
      <c r="Q538" s="5"/>
      <c r="R538" s="5"/>
      <c r="S538" s="5"/>
      <c r="T538" s="5"/>
      <c r="U538" s="5"/>
      <c r="V538" s="5"/>
      <c r="W538" s="5"/>
    </row>
    <row r="539" spans="1:23" ht="15.75" customHeight="1">
      <c r="A539" s="1"/>
      <c r="D539" s="1"/>
      <c r="F539" s="1"/>
      <c r="N539" s="1"/>
      <c r="O539" s="1"/>
      <c r="P539" s="1"/>
      <c r="Q539" s="5"/>
      <c r="R539" s="5"/>
      <c r="S539" s="5"/>
      <c r="T539" s="5"/>
      <c r="U539" s="5"/>
      <c r="V539" s="5"/>
      <c r="W539" s="5"/>
    </row>
    <row r="540" spans="1:23" ht="15.75" customHeight="1">
      <c r="A540" s="1"/>
      <c r="D540" s="1"/>
      <c r="F540" s="1"/>
      <c r="N540" s="1"/>
      <c r="O540" s="1"/>
      <c r="P540" s="1"/>
      <c r="Q540" s="5"/>
      <c r="R540" s="5"/>
      <c r="S540" s="5"/>
      <c r="T540" s="5"/>
      <c r="U540" s="5"/>
      <c r="V540" s="5"/>
      <c r="W540" s="5"/>
    </row>
    <row r="541" spans="1:23" ht="15.75" customHeight="1">
      <c r="A541" s="1"/>
      <c r="D541" s="1"/>
      <c r="F541" s="1"/>
      <c r="N541" s="1"/>
      <c r="O541" s="1"/>
      <c r="P541" s="1"/>
      <c r="Q541" s="5"/>
      <c r="R541" s="5"/>
      <c r="S541" s="5"/>
      <c r="T541" s="5"/>
      <c r="U541" s="5"/>
      <c r="V541" s="5"/>
      <c r="W541" s="5"/>
    </row>
    <row r="542" spans="1:23" ht="15.75" customHeight="1">
      <c r="A542" s="1"/>
      <c r="D542" s="1"/>
      <c r="F542" s="1"/>
      <c r="N542" s="1"/>
      <c r="O542" s="1"/>
      <c r="P542" s="1"/>
      <c r="Q542" s="5"/>
      <c r="R542" s="5"/>
      <c r="S542" s="5"/>
      <c r="T542" s="5"/>
      <c r="U542" s="5"/>
      <c r="V542" s="5"/>
      <c r="W542" s="5"/>
    </row>
    <row r="543" spans="1:23" ht="15.75" customHeight="1">
      <c r="A543" s="1"/>
      <c r="D543" s="1"/>
      <c r="F543" s="1"/>
      <c r="N543" s="1"/>
      <c r="O543" s="1"/>
      <c r="P543" s="1"/>
      <c r="Q543" s="5"/>
      <c r="R543" s="5"/>
      <c r="S543" s="5"/>
      <c r="T543" s="5"/>
      <c r="U543" s="5"/>
      <c r="V543" s="5"/>
      <c r="W543" s="5"/>
    </row>
    <row r="544" spans="1:23" ht="15.75" customHeight="1">
      <c r="A544" s="1"/>
      <c r="D544" s="1"/>
      <c r="F544" s="1"/>
      <c r="N544" s="1"/>
      <c r="O544" s="1"/>
      <c r="P544" s="1"/>
      <c r="Q544" s="5"/>
      <c r="R544" s="5"/>
      <c r="S544" s="5"/>
      <c r="T544" s="5"/>
      <c r="U544" s="5"/>
      <c r="V544" s="5"/>
      <c r="W544" s="5"/>
    </row>
    <row r="545" spans="1:23" ht="15.75" customHeight="1">
      <c r="A545" s="1"/>
      <c r="D545" s="1"/>
      <c r="F545" s="1"/>
      <c r="N545" s="1"/>
      <c r="O545" s="1"/>
      <c r="P545" s="1"/>
      <c r="Q545" s="5"/>
      <c r="R545" s="5"/>
      <c r="S545" s="5"/>
      <c r="T545" s="5"/>
      <c r="U545" s="5"/>
      <c r="V545" s="5"/>
      <c r="W545" s="5"/>
    </row>
    <row r="546" spans="1:23" ht="15.75" customHeight="1">
      <c r="A546" s="1"/>
      <c r="D546" s="1"/>
      <c r="F546" s="1"/>
      <c r="N546" s="1"/>
      <c r="O546" s="1"/>
      <c r="P546" s="1"/>
      <c r="Q546" s="5"/>
      <c r="R546" s="5"/>
      <c r="S546" s="5"/>
      <c r="T546" s="5"/>
      <c r="U546" s="5"/>
      <c r="V546" s="5"/>
      <c r="W546" s="5"/>
    </row>
    <row r="547" spans="1:23" ht="15.75" customHeight="1">
      <c r="A547" s="1"/>
      <c r="D547" s="1"/>
      <c r="F547" s="1"/>
      <c r="N547" s="1"/>
      <c r="O547" s="1"/>
      <c r="P547" s="1"/>
      <c r="Q547" s="5"/>
      <c r="R547" s="5"/>
      <c r="S547" s="5"/>
      <c r="T547" s="5"/>
      <c r="U547" s="5"/>
      <c r="V547" s="5"/>
      <c r="W547" s="5"/>
    </row>
    <row r="548" spans="1:23" ht="15.75" customHeight="1">
      <c r="A548" s="1"/>
      <c r="D548" s="1"/>
      <c r="F548" s="1"/>
      <c r="N548" s="1"/>
      <c r="O548" s="1"/>
      <c r="P548" s="1"/>
      <c r="Q548" s="5"/>
      <c r="R548" s="5"/>
      <c r="S548" s="5"/>
      <c r="T548" s="5"/>
      <c r="U548" s="5"/>
      <c r="V548" s="5"/>
      <c r="W548" s="5"/>
    </row>
    <row r="549" spans="1:23" ht="15.75" customHeight="1">
      <c r="A549" s="1"/>
      <c r="D549" s="1"/>
      <c r="F549" s="1"/>
      <c r="N549" s="1"/>
      <c r="O549" s="1"/>
      <c r="P549" s="1"/>
      <c r="Q549" s="5"/>
      <c r="R549" s="5"/>
      <c r="S549" s="5"/>
      <c r="T549" s="5"/>
      <c r="U549" s="5"/>
      <c r="V549" s="5"/>
      <c r="W549" s="5"/>
    </row>
    <row r="550" spans="1:23" ht="15.75" customHeight="1">
      <c r="A550" s="1"/>
      <c r="D550" s="1"/>
      <c r="F550" s="1"/>
      <c r="N550" s="1"/>
      <c r="O550" s="1"/>
      <c r="P550" s="1"/>
      <c r="Q550" s="5"/>
      <c r="R550" s="5"/>
      <c r="S550" s="5"/>
      <c r="T550" s="5"/>
      <c r="U550" s="5"/>
      <c r="V550" s="5"/>
      <c r="W550" s="5"/>
    </row>
    <row r="551" spans="1:23" ht="15.75" customHeight="1">
      <c r="A551" s="1"/>
      <c r="D551" s="1"/>
      <c r="F551" s="1"/>
      <c r="N551" s="1"/>
      <c r="O551" s="1"/>
      <c r="P551" s="1"/>
      <c r="Q551" s="5"/>
      <c r="R551" s="5"/>
      <c r="S551" s="5"/>
      <c r="T551" s="5"/>
      <c r="U551" s="5"/>
      <c r="V551" s="5"/>
      <c r="W551" s="5"/>
    </row>
    <row r="552" spans="1:23" ht="15.75" customHeight="1">
      <c r="A552" s="1"/>
      <c r="D552" s="1"/>
      <c r="F552" s="1"/>
      <c r="N552" s="1"/>
      <c r="O552" s="1"/>
      <c r="P552" s="1"/>
      <c r="Q552" s="5"/>
      <c r="R552" s="5"/>
      <c r="S552" s="5"/>
      <c r="T552" s="5"/>
      <c r="U552" s="5"/>
      <c r="V552" s="5"/>
      <c r="W552" s="5"/>
    </row>
    <row r="553" spans="1:23" ht="15.75" customHeight="1">
      <c r="A553" s="1"/>
      <c r="D553" s="1"/>
      <c r="F553" s="1"/>
      <c r="N553" s="1"/>
      <c r="O553" s="1"/>
      <c r="P553" s="1"/>
      <c r="Q553" s="5"/>
      <c r="R553" s="5"/>
      <c r="S553" s="5"/>
      <c r="T553" s="5"/>
      <c r="U553" s="5"/>
      <c r="V553" s="5"/>
      <c r="W553" s="5"/>
    </row>
    <row r="554" spans="1:23" ht="15.75" customHeight="1">
      <c r="A554" s="1"/>
      <c r="D554" s="1"/>
      <c r="F554" s="1"/>
      <c r="N554" s="1"/>
      <c r="O554" s="1"/>
      <c r="P554" s="1"/>
      <c r="Q554" s="5"/>
      <c r="R554" s="5"/>
      <c r="S554" s="5"/>
      <c r="T554" s="5"/>
      <c r="U554" s="5"/>
      <c r="V554" s="5"/>
      <c r="W554" s="5"/>
    </row>
    <row r="555" spans="1:23" ht="15.75" customHeight="1">
      <c r="A555" s="1"/>
      <c r="D555" s="1"/>
      <c r="F555" s="1"/>
      <c r="N555" s="1"/>
      <c r="O555" s="1"/>
      <c r="P555" s="1"/>
      <c r="Q555" s="5"/>
      <c r="R555" s="5"/>
      <c r="S555" s="5"/>
      <c r="T555" s="5"/>
      <c r="U555" s="5"/>
      <c r="V555" s="5"/>
      <c r="W555" s="5"/>
    </row>
    <row r="556" spans="1:23" ht="15.75" customHeight="1">
      <c r="A556" s="1"/>
      <c r="D556" s="1"/>
      <c r="F556" s="1"/>
      <c r="N556" s="1"/>
      <c r="O556" s="1"/>
      <c r="P556" s="1"/>
      <c r="Q556" s="5"/>
      <c r="R556" s="5"/>
      <c r="S556" s="5"/>
      <c r="T556" s="5"/>
      <c r="U556" s="5"/>
      <c r="V556" s="5"/>
      <c r="W556" s="5"/>
    </row>
    <row r="557" spans="1:23" ht="15.75" customHeight="1">
      <c r="A557" s="1"/>
      <c r="D557" s="1"/>
      <c r="F557" s="1"/>
      <c r="N557" s="1"/>
      <c r="O557" s="1"/>
      <c r="P557" s="1"/>
      <c r="Q557" s="5"/>
      <c r="R557" s="5"/>
      <c r="S557" s="5"/>
      <c r="T557" s="5"/>
      <c r="U557" s="5"/>
      <c r="V557" s="5"/>
      <c r="W557" s="5"/>
    </row>
    <row r="558" spans="1:23" ht="15.75" customHeight="1">
      <c r="A558" s="1"/>
      <c r="D558" s="1"/>
      <c r="F558" s="1"/>
      <c r="N558" s="1"/>
      <c r="O558" s="1"/>
      <c r="P558" s="1"/>
      <c r="Q558" s="5"/>
      <c r="R558" s="5"/>
      <c r="S558" s="5"/>
      <c r="T558" s="5"/>
      <c r="U558" s="5"/>
      <c r="V558" s="5"/>
      <c r="W558" s="5"/>
    </row>
    <row r="559" spans="1:23" ht="15.75" customHeight="1">
      <c r="A559" s="1"/>
      <c r="D559" s="1"/>
      <c r="F559" s="1"/>
      <c r="N559" s="1"/>
      <c r="O559" s="1"/>
      <c r="P559" s="1"/>
      <c r="Q559" s="5"/>
      <c r="R559" s="5"/>
      <c r="S559" s="5"/>
      <c r="T559" s="5"/>
      <c r="U559" s="5"/>
      <c r="V559" s="5"/>
      <c r="W559" s="5"/>
    </row>
    <row r="560" spans="1:23" ht="15.75" customHeight="1">
      <c r="A560" s="1"/>
      <c r="D560" s="1"/>
      <c r="F560" s="1"/>
      <c r="N560" s="1"/>
      <c r="O560" s="1"/>
      <c r="P560" s="1"/>
      <c r="Q560" s="5"/>
      <c r="R560" s="5"/>
      <c r="S560" s="5"/>
      <c r="T560" s="5"/>
      <c r="U560" s="5"/>
      <c r="V560" s="5"/>
      <c r="W560" s="5"/>
    </row>
    <row r="561" spans="1:23" ht="15.75" customHeight="1">
      <c r="A561" s="1"/>
      <c r="D561" s="1"/>
      <c r="F561" s="1"/>
      <c r="N561" s="1"/>
      <c r="O561" s="1"/>
      <c r="P561" s="1"/>
      <c r="Q561" s="5"/>
      <c r="R561" s="5"/>
      <c r="S561" s="5"/>
      <c r="T561" s="5"/>
      <c r="U561" s="5"/>
      <c r="V561" s="5"/>
      <c r="W561" s="5"/>
    </row>
    <row r="562" spans="1:23" ht="15.75" customHeight="1">
      <c r="A562" s="1"/>
      <c r="D562" s="1"/>
      <c r="F562" s="1"/>
      <c r="N562" s="1"/>
      <c r="O562" s="1"/>
      <c r="P562" s="1"/>
      <c r="Q562" s="5"/>
      <c r="R562" s="5"/>
      <c r="S562" s="5"/>
      <c r="T562" s="5"/>
      <c r="U562" s="5"/>
      <c r="V562" s="5"/>
      <c r="W562" s="5"/>
    </row>
    <row r="563" spans="1:23" ht="15.75" customHeight="1">
      <c r="A563" s="1"/>
      <c r="D563" s="1"/>
      <c r="F563" s="1"/>
      <c r="N563" s="1"/>
      <c r="O563" s="1"/>
      <c r="P563" s="1"/>
      <c r="Q563" s="5"/>
      <c r="R563" s="5"/>
      <c r="S563" s="5"/>
      <c r="T563" s="5"/>
      <c r="U563" s="5"/>
      <c r="V563" s="5"/>
      <c r="W563" s="5"/>
    </row>
    <row r="564" spans="1:23" ht="15.75" customHeight="1">
      <c r="A564" s="1"/>
      <c r="D564" s="1"/>
      <c r="F564" s="1"/>
      <c r="N564" s="1"/>
      <c r="O564" s="1"/>
      <c r="P564" s="1"/>
      <c r="Q564" s="5"/>
      <c r="R564" s="5"/>
      <c r="S564" s="5"/>
      <c r="T564" s="5"/>
      <c r="U564" s="5"/>
      <c r="V564" s="5"/>
      <c r="W564" s="5"/>
    </row>
    <row r="565" spans="1:23" ht="15.75" customHeight="1">
      <c r="A565" s="1"/>
      <c r="D565" s="1"/>
      <c r="F565" s="1"/>
      <c r="N565" s="1"/>
      <c r="O565" s="1"/>
      <c r="P565" s="1"/>
      <c r="Q565" s="5"/>
      <c r="R565" s="5"/>
      <c r="S565" s="5"/>
      <c r="T565" s="5"/>
      <c r="U565" s="5"/>
      <c r="V565" s="5"/>
      <c r="W565" s="5"/>
    </row>
    <row r="566" spans="1:23" ht="15.75" customHeight="1">
      <c r="A566" s="1"/>
      <c r="D566" s="1"/>
      <c r="F566" s="1"/>
      <c r="N566" s="1"/>
      <c r="O566" s="1"/>
      <c r="P566" s="1"/>
      <c r="Q566" s="5"/>
      <c r="R566" s="5"/>
      <c r="S566" s="5"/>
      <c r="T566" s="5"/>
      <c r="U566" s="5"/>
      <c r="V566" s="5"/>
      <c r="W566" s="5"/>
    </row>
    <row r="567" spans="1:23" ht="15.75" customHeight="1">
      <c r="A567" s="1"/>
      <c r="D567" s="1"/>
      <c r="F567" s="1"/>
      <c r="N567" s="1"/>
      <c r="O567" s="1"/>
      <c r="P567" s="1"/>
      <c r="Q567" s="5"/>
      <c r="R567" s="5"/>
      <c r="S567" s="5"/>
      <c r="T567" s="5"/>
      <c r="U567" s="5"/>
      <c r="V567" s="5"/>
      <c r="W567" s="5"/>
    </row>
    <row r="568" spans="1:23" ht="15.75" customHeight="1">
      <c r="A568" s="1"/>
      <c r="D568" s="1"/>
      <c r="F568" s="1"/>
      <c r="N568" s="1"/>
      <c r="O568" s="1"/>
      <c r="P568" s="1"/>
      <c r="Q568" s="5"/>
      <c r="R568" s="5"/>
      <c r="S568" s="5"/>
      <c r="T568" s="5"/>
      <c r="U568" s="5"/>
      <c r="V568" s="5"/>
      <c r="W568" s="5"/>
    </row>
    <row r="569" spans="1:23" ht="15.75" customHeight="1">
      <c r="A569" s="1"/>
      <c r="D569" s="1"/>
      <c r="F569" s="1"/>
      <c r="N569" s="1"/>
      <c r="O569" s="1"/>
      <c r="P569" s="1"/>
      <c r="Q569" s="5"/>
      <c r="R569" s="5"/>
      <c r="S569" s="5"/>
      <c r="T569" s="5"/>
      <c r="U569" s="5"/>
      <c r="V569" s="5"/>
      <c r="W569" s="5"/>
    </row>
    <row r="570" spans="1:23" ht="15.75" customHeight="1">
      <c r="A570" s="1"/>
      <c r="D570" s="1"/>
      <c r="F570" s="1"/>
      <c r="N570" s="1"/>
      <c r="O570" s="1"/>
      <c r="P570" s="1"/>
      <c r="Q570" s="5"/>
      <c r="R570" s="5"/>
      <c r="S570" s="5"/>
      <c r="T570" s="5"/>
      <c r="U570" s="5"/>
      <c r="V570" s="5"/>
      <c r="W570" s="5"/>
    </row>
    <row r="571" spans="1:23" ht="15.75" customHeight="1">
      <c r="A571" s="1"/>
      <c r="D571" s="1"/>
      <c r="F571" s="1"/>
      <c r="N571" s="1"/>
      <c r="O571" s="1"/>
      <c r="P571" s="1"/>
      <c r="Q571" s="5"/>
      <c r="R571" s="5"/>
      <c r="S571" s="5"/>
      <c r="T571" s="5"/>
      <c r="U571" s="5"/>
      <c r="V571" s="5"/>
      <c r="W571" s="5"/>
    </row>
    <row r="572" spans="1:23" ht="15.75" customHeight="1">
      <c r="A572" s="1"/>
      <c r="D572" s="1"/>
      <c r="F572" s="1"/>
      <c r="N572" s="1"/>
      <c r="O572" s="1"/>
      <c r="P572" s="1"/>
      <c r="Q572" s="5"/>
      <c r="R572" s="5"/>
      <c r="S572" s="5"/>
      <c r="T572" s="5"/>
      <c r="U572" s="5"/>
      <c r="V572" s="5"/>
      <c r="W572" s="5"/>
    </row>
    <row r="573" spans="1:23" ht="15.75" customHeight="1">
      <c r="A573" s="1"/>
      <c r="D573" s="1"/>
      <c r="F573" s="1"/>
      <c r="N573" s="1"/>
      <c r="O573" s="1"/>
      <c r="P573" s="1"/>
      <c r="Q573" s="5"/>
      <c r="R573" s="5"/>
      <c r="S573" s="5"/>
      <c r="T573" s="5"/>
      <c r="U573" s="5"/>
      <c r="V573" s="5"/>
      <c r="W573" s="5"/>
    </row>
    <row r="574" spans="1:23" ht="15.75" customHeight="1">
      <c r="A574" s="1"/>
      <c r="D574" s="1"/>
      <c r="F574" s="1"/>
      <c r="N574" s="1"/>
      <c r="O574" s="1"/>
      <c r="P574" s="1"/>
      <c r="Q574" s="5"/>
      <c r="R574" s="5"/>
      <c r="S574" s="5"/>
      <c r="T574" s="5"/>
      <c r="U574" s="5"/>
      <c r="V574" s="5"/>
      <c r="W574" s="5"/>
    </row>
    <row r="575" spans="1:23" ht="15.75" customHeight="1">
      <c r="A575" s="1"/>
      <c r="D575" s="1"/>
      <c r="F575" s="1"/>
      <c r="N575" s="1"/>
      <c r="O575" s="1"/>
      <c r="P575" s="1"/>
      <c r="Q575" s="5"/>
      <c r="R575" s="5"/>
      <c r="S575" s="5"/>
      <c r="T575" s="5"/>
      <c r="U575" s="5"/>
      <c r="V575" s="5"/>
      <c r="W575" s="5"/>
    </row>
    <row r="576" spans="1:23" ht="15.75" customHeight="1">
      <c r="A576" s="1"/>
      <c r="D576" s="1"/>
      <c r="F576" s="1"/>
      <c r="N576" s="1"/>
      <c r="O576" s="1"/>
      <c r="P576" s="1"/>
      <c r="Q576" s="5"/>
      <c r="R576" s="5"/>
      <c r="S576" s="5"/>
      <c r="T576" s="5"/>
      <c r="U576" s="5"/>
      <c r="V576" s="5"/>
      <c r="W576" s="5"/>
    </row>
    <row r="577" spans="1:23" ht="15.75" customHeight="1">
      <c r="A577" s="1"/>
      <c r="D577" s="1"/>
      <c r="F577" s="1"/>
      <c r="N577" s="1"/>
      <c r="O577" s="1"/>
      <c r="P577" s="1"/>
      <c r="Q577" s="5"/>
      <c r="R577" s="5"/>
      <c r="S577" s="5"/>
      <c r="T577" s="5"/>
      <c r="U577" s="5"/>
      <c r="V577" s="5"/>
      <c r="W577" s="5"/>
    </row>
    <row r="578" spans="1:23" ht="15.75" customHeight="1">
      <c r="A578" s="1"/>
      <c r="D578" s="1"/>
      <c r="F578" s="1"/>
      <c r="N578" s="1"/>
      <c r="O578" s="1"/>
      <c r="P578" s="1"/>
      <c r="Q578" s="5"/>
      <c r="R578" s="5"/>
      <c r="S578" s="5"/>
      <c r="T578" s="5"/>
      <c r="U578" s="5"/>
      <c r="V578" s="5"/>
      <c r="W578" s="5"/>
    </row>
    <row r="579" spans="1:23" ht="15.75" customHeight="1">
      <c r="A579" s="1"/>
      <c r="D579" s="1"/>
      <c r="F579" s="1"/>
      <c r="N579" s="1"/>
      <c r="O579" s="1"/>
      <c r="P579" s="1"/>
      <c r="Q579" s="5"/>
      <c r="R579" s="5"/>
      <c r="S579" s="5"/>
      <c r="T579" s="5"/>
      <c r="U579" s="5"/>
      <c r="V579" s="5"/>
      <c r="W579" s="5"/>
    </row>
    <row r="580" spans="1:23" ht="15.75" customHeight="1">
      <c r="A580" s="1"/>
      <c r="D580" s="1"/>
      <c r="F580" s="1"/>
      <c r="N580" s="1"/>
      <c r="O580" s="1"/>
      <c r="P580" s="1"/>
      <c r="Q580" s="5"/>
      <c r="R580" s="5"/>
      <c r="S580" s="5"/>
      <c r="T580" s="5"/>
      <c r="U580" s="5"/>
      <c r="V580" s="5"/>
      <c r="W580" s="5"/>
    </row>
    <row r="581" spans="1:23" ht="15.75" customHeight="1">
      <c r="A581" s="1"/>
      <c r="D581" s="1"/>
      <c r="F581" s="1"/>
      <c r="N581" s="1"/>
      <c r="O581" s="1"/>
      <c r="P581" s="1"/>
      <c r="Q581" s="5"/>
      <c r="R581" s="5"/>
      <c r="S581" s="5"/>
      <c r="T581" s="5"/>
      <c r="U581" s="5"/>
      <c r="V581" s="5"/>
      <c r="W581" s="5"/>
    </row>
    <row r="582" spans="1:23" ht="15.75" customHeight="1">
      <c r="A582" s="1"/>
      <c r="D582" s="1"/>
      <c r="F582" s="1"/>
      <c r="N582" s="1"/>
      <c r="O582" s="1"/>
      <c r="P582" s="1"/>
      <c r="Q582" s="5"/>
      <c r="R582" s="5"/>
      <c r="S582" s="5"/>
      <c r="T582" s="5"/>
      <c r="U582" s="5"/>
      <c r="V582" s="5"/>
      <c r="W582" s="5"/>
    </row>
    <row r="583" spans="1:23" ht="15.75" customHeight="1">
      <c r="A583" s="1"/>
      <c r="D583" s="1"/>
      <c r="F583" s="1"/>
      <c r="N583" s="1"/>
      <c r="O583" s="1"/>
      <c r="P583" s="1"/>
      <c r="Q583" s="5"/>
      <c r="R583" s="5"/>
      <c r="S583" s="5"/>
      <c r="T583" s="5"/>
      <c r="U583" s="5"/>
      <c r="V583" s="5"/>
      <c r="W583" s="5"/>
    </row>
    <row r="584" spans="1:23" ht="15.75" customHeight="1">
      <c r="A584" s="1"/>
      <c r="D584" s="1"/>
      <c r="F584" s="1"/>
      <c r="N584" s="1"/>
      <c r="O584" s="1"/>
      <c r="P584" s="1"/>
      <c r="Q584" s="5"/>
      <c r="R584" s="5"/>
      <c r="S584" s="5"/>
      <c r="T584" s="5"/>
      <c r="U584" s="5"/>
      <c r="V584" s="5"/>
      <c r="W584" s="5"/>
    </row>
    <row r="585" spans="1:23" ht="15.75" customHeight="1">
      <c r="A585" s="1"/>
      <c r="D585" s="1"/>
      <c r="F585" s="1"/>
      <c r="N585" s="1"/>
      <c r="O585" s="1"/>
      <c r="P585" s="1"/>
      <c r="Q585" s="5"/>
      <c r="R585" s="5"/>
      <c r="S585" s="5"/>
      <c r="T585" s="5"/>
      <c r="U585" s="5"/>
      <c r="V585" s="5"/>
      <c r="W585" s="5"/>
    </row>
    <row r="586" spans="1:23" ht="15.75" customHeight="1">
      <c r="A586" s="1"/>
      <c r="D586" s="1"/>
      <c r="F586" s="1"/>
      <c r="N586" s="1"/>
      <c r="O586" s="1"/>
      <c r="P586" s="1"/>
      <c r="Q586" s="5"/>
      <c r="R586" s="5"/>
      <c r="S586" s="5"/>
      <c r="T586" s="5"/>
      <c r="U586" s="5"/>
      <c r="V586" s="5"/>
      <c r="W586" s="5"/>
    </row>
    <row r="587" spans="1:23" ht="15.75" customHeight="1">
      <c r="A587" s="1"/>
      <c r="D587" s="1"/>
      <c r="F587" s="1"/>
      <c r="N587" s="1"/>
      <c r="O587" s="1"/>
      <c r="P587" s="1"/>
      <c r="Q587" s="5"/>
      <c r="R587" s="5"/>
      <c r="S587" s="5"/>
      <c r="T587" s="5"/>
      <c r="U587" s="5"/>
      <c r="V587" s="5"/>
      <c r="W587" s="5"/>
    </row>
    <row r="588" spans="1:23" ht="15.75" customHeight="1">
      <c r="A588" s="1"/>
      <c r="D588" s="1"/>
      <c r="F588" s="1"/>
      <c r="N588" s="1"/>
      <c r="O588" s="1"/>
      <c r="P588" s="1"/>
      <c r="Q588" s="5"/>
      <c r="R588" s="5"/>
      <c r="S588" s="5"/>
      <c r="T588" s="5"/>
      <c r="U588" s="5"/>
      <c r="V588" s="5"/>
      <c r="W588" s="5"/>
    </row>
    <row r="589" spans="1:23" ht="15.75" customHeight="1">
      <c r="A589" s="1"/>
      <c r="D589" s="1"/>
      <c r="F589" s="1"/>
      <c r="N589" s="1"/>
      <c r="O589" s="1"/>
      <c r="P589" s="1"/>
      <c r="Q589" s="5"/>
      <c r="R589" s="5"/>
      <c r="S589" s="5"/>
      <c r="T589" s="5"/>
      <c r="U589" s="5"/>
      <c r="V589" s="5"/>
      <c r="W589" s="5"/>
    </row>
    <row r="590" spans="1:23" ht="15.75" customHeight="1">
      <c r="A590" s="1"/>
      <c r="D590" s="1"/>
      <c r="F590" s="1"/>
      <c r="N590" s="1"/>
      <c r="O590" s="1"/>
      <c r="P590" s="1"/>
      <c r="Q590" s="5"/>
      <c r="R590" s="5"/>
      <c r="S590" s="5"/>
      <c r="T590" s="5"/>
      <c r="U590" s="5"/>
      <c r="V590" s="5"/>
      <c r="W590" s="5"/>
    </row>
    <row r="591" spans="1:23" ht="15.75" customHeight="1">
      <c r="A591" s="1"/>
      <c r="D591" s="1"/>
      <c r="F591" s="1"/>
      <c r="N591" s="1"/>
      <c r="O591" s="1"/>
      <c r="P591" s="1"/>
      <c r="Q591" s="5"/>
      <c r="R591" s="5"/>
      <c r="S591" s="5"/>
      <c r="T591" s="5"/>
      <c r="U591" s="5"/>
      <c r="V591" s="5"/>
      <c r="W591" s="5"/>
    </row>
    <row r="592" spans="1:23" ht="15.75" customHeight="1">
      <c r="A592" s="1"/>
      <c r="D592" s="1"/>
      <c r="F592" s="1"/>
      <c r="N592" s="1"/>
      <c r="O592" s="1"/>
      <c r="P592" s="1"/>
      <c r="Q592" s="5"/>
      <c r="R592" s="5"/>
      <c r="S592" s="5"/>
      <c r="T592" s="5"/>
      <c r="U592" s="5"/>
      <c r="V592" s="5"/>
      <c r="W592" s="5"/>
    </row>
    <row r="593" spans="1:23" ht="15.75" customHeight="1">
      <c r="A593" s="1"/>
      <c r="D593" s="1"/>
      <c r="F593" s="1"/>
      <c r="N593" s="1"/>
      <c r="O593" s="1"/>
      <c r="P593" s="1"/>
      <c r="Q593" s="5"/>
      <c r="R593" s="5"/>
      <c r="S593" s="5"/>
      <c r="T593" s="5"/>
      <c r="U593" s="5"/>
      <c r="V593" s="5"/>
      <c r="W593" s="5"/>
    </row>
    <row r="594" spans="1:23" ht="15.75" customHeight="1">
      <c r="A594" s="1"/>
      <c r="D594" s="1"/>
      <c r="F594" s="1"/>
      <c r="N594" s="1"/>
      <c r="O594" s="1"/>
      <c r="P594" s="1"/>
      <c r="Q594" s="5"/>
      <c r="R594" s="5"/>
      <c r="S594" s="5"/>
      <c r="T594" s="5"/>
      <c r="U594" s="5"/>
      <c r="V594" s="5"/>
      <c r="W594" s="5"/>
    </row>
    <row r="595" spans="1:23" ht="15.75" customHeight="1">
      <c r="A595" s="1"/>
      <c r="D595" s="1"/>
      <c r="F595" s="1"/>
      <c r="N595" s="1"/>
      <c r="O595" s="1"/>
      <c r="P595" s="1"/>
      <c r="Q595" s="5"/>
      <c r="R595" s="5"/>
      <c r="S595" s="5"/>
      <c r="T595" s="5"/>
      <c r="U595" s="5"/>
      <c r="V595" s="5"/>
      <c r="W595" s="5"/>
    </row>
    <row r="596" spans="1:23" ht="15.75" customHeight="1">
      <c r="A596" s="1"/>
      <c r="D596" s="1"/>
      <c r="F596" s="1"/>
      <c r="N596" s="1"/>
      <c r="O596" s="1"/>
      <c r="P596" s="1"/>
      <c r="Q596" s="5"/>
      <c r="R596" s="5"/>
      <c r="S596" s="5"/>
      <c r="T596" s="5"/>
      <c r="U596" s="5"/>
      <c r="V596" s="5"/>
      <c r="W596" s="5"/>
    </row>
    <row r="597" spans="1:23" ht="15.75" customHeight="1">
      <c r="A597" s="1"/>
      <c r="D597" s="1"/>
      <c r="F597" s="1"/>
      <c r="N597" s="1"/>
      <c r="O597" s="1"/>
      <c r="P597" s="1"/>
      <c r="Q597" s="5"/>
      <c r="R597" s="5"/>
      <c r="S597" s="5"/>
      <c r="T597" s="5"/>
      <c r="U597" s="5"/>
      <c r="V597" s="5"/>
      <c r="W597" s="5"/>
    </row>
    <row r="598" spans="1:23" ht="15.75" customHeight="1">
      <c r="A598" s="1"/>
      <c r="D598" s="1"/>
      <c r="F598" s="1"/>
      <c r="N598" s="1"/>
      <c r="O598" s="1"/>
      <c r="P598" s="1"/>
      <c r="Q598" s="5"/>
      <c r="R598" s="5"/>
      <c r="S598" s="5"/>
      <c r="T598" s="5"/>
      <c r="U598" s="5"/>
      <c r="V598" s="5"/>
      <c r="W598" s="5"/>
    </row>
    <row r="599" spans="1:23" ht="15.75" customHeight="1">
      <c r="A599" s="1"/>
      <c r="D599" s="1"/>
      <c r="F599" s="1"/>
      <c r="N599" s="1"/>
      <c r="O599" s="1"/>
      <c r="P599" s="1"/>
      <c r="Q599" s="5"/>
      <c r="R599" s="5"/>
      <c r="S599" s="5"/>
      <c r="T599" s="5"/>
      <c r="U599" s="5"/>
      <c r="V599" s="5"/>
      <c r="W599" s="5"/>
    </row>
    <row r="600" spans="1:23" ht="15.75" customHeight="1">
      <c r="A600" s="1"/>
      <c r="D600" s="1"/>
      <c r="F600" s="1"/>
      <c r="N600" s="1"/>
      <c r="O600" s="1"/>
      <c r="P600" s="1"/>
      <c r="Q600" s="5"/>
      <c r="R600" s="5"/>
      <c r="S600" s="5"/>
      <c r="T600" s="5"/>
      <c r="U600" s="5"/>
      <c r="V600" s="5"/>
      <c r="W600" s="5"/>
    </row>
    <row r="601" spans="1:23" ht="15.75" customHeight="1">
      <c r="A601" s="1"/>
      <c r="D601" s="1"/>
      <c r="F601" s="1"/>
      <c r="N601" s="1"/>
      <c r="O601" s="1"/>
      <c r="P601" s="1"/>
      <c r="Q601" s="5"/>
      <c r="R601" s="5"/>
      <c r="S601" s="5"/>
      <c r="T601" s="5"/>
      <c r="U601" s="5"/>
      <c r="V601" s="5"/>
      <c r="W601" s="5"/>
    </row>
    <row r="602" spans="1:23" ht="15.75" customHeight="1">
      <c r="A602" s="1"/>
      <c r="D602" s="1"/>
      <c r="F602" s="1"/>
      <c r="N602" s="1"/>
      <c r="O602" s="1"/>
      <c r="P602" s="1"/>
      <c r="Q602" s="5"/>
      <c r="R602" s="5"/>
      <c r="S602" s="5"/>
      <c r="T602" s="5"/>
      <c r="U602" s="5"/>
      <c r="V602" s="5"/>
      <c r="W602" s="5"/>
    </row>
    <row r="603" spans="1:23" ht="15.75" customHeight="1">
      <c r="A603" s="1"/>
      <c r="D603" s="1"/>
      <c r="F603" s="1"/>
      <c r="N603" s="1"/>
      <c r="O603" s="1"/>
      <c r="P603" s="1"/>
      <c r="Q603" s="5"/>
      <c r="R603" s="5"/>
      <c r="S603" s="5"/>
      <c r="T603" s="5"/>
      <c r="U603" s="5"/>
      <c r="V603" s="5"/>
      <c r="W603" s="5"/>
    </row>
    <row r="604" spans="1:23" ht="15.75" customHeight="1">
      <c r="A604" s="1"/>
      <c r="D604" s="1"/>
      <c r="F604" s="1"/>
      <c r="N604" s="1"/>
      <c r="O604" s="1"/>
      <c r="P604" s="1"/>
      <c r="Q604" s="5"/>
      <c r="R604" s="5"/>
      <c r="S604" s="5"/>
      <c r="T604" s="5"/>
      <c r="U604" s="5"/>
      <c r="V604" s="5"/>
      <c r="W604" s="5"/>
    </row>
    <row r="605" spans="1:23" ht="15.75" customHeight="1">
      <c r="A605" s="1"/>
      <c r="D605" s="1"/>
      <c r="F605" s="1"/>
      <c r="N605" s="1"/>
      <c r="O605" s="1"/>
      <c r="P605" s="1"/>
      <c r="Q605" s="5"/>
      <c r="R605" s="5"/>
      <c r="S605" s="5"/>
      <c r="T605" s="5"/>
      <c r="U605" s="5"/>
      <c r="V605" s="5"/>
      <c r="W605" s="5"/>
    </row>
    <row r="606" spans="1:23" ht="15.75" customHeight="1">
      <c r="A606" s="1"/>
      <c r="D606" s="1"/>
      <c r="F606" s="1"/>
      <c r="N606" s="1"/>
      <c r="O606" s="1"/>
      <c r="P606" s="1"/>
      <c r="Q606" s="5"/>
      <c r="R606" s="5"/>
      <c r="S606" s="5"/>
      <c r="T606" s="5"/>
      <c r="U606" s="5"/>
      <c r="V606" s="5"/>
      <c r="W606" s="5"/>
    </row>
    <row r="607" spans="1:23" ht="15.75" customHeight="1">
      <c r="A607" s="1"/>
      <c r="D607" s="1"/>
      <c r="F607" s="1"/>
      <c r="N607" s="1"/>
      <c r="O607" s="1"/>
      <c r="P607" s="1"/>
      <c r="Q607" s="5"/>
      <c r="R607" s="5"/>
      <c r="S607" s="5"/>
      <c r="T607" s="5"/>
      <c r="U607" s="5"/>
      <c r="V607" s="5"/>
      <c r="W607" s="5"/>
    </row>
    <row r="608" spans="1:23" ht="15.75" customHeight="1">
      <c r="A608" s="1"/>
      <c r="D608" s="1"/>
      <c r="F608" s="1"/>
      <c r="N608" s="1"/>
      <c r="O608" s="1"/>
      <c r="P608" s="1"/>
      <c r="Q608" s="5"/>
      <c r="R608" s="5"/>
      <c r="S608" s="5"/>
      <c r="T608" s="5"/>
      <c r="U608" s="5"/>
      <c r="V608" s="5"/>
      <c r="W608" s="5"/>
    </row>
    <row r="609" spans="1:23" ht="15.75" customHeight="1">
      <c r="A609" s="1"/>
      <c r="D609" s="1"/>
      <c r="F609" s="1"/>
      <c r="N609" s="1"/>
      <c r="O609" s="1"/>
      <c r="P609" s="1"/>
      <c r="Q609" s="5"/>
      <c r="R609" s="5"/>
      <c r="S609" s="5"/>
      <c r="T609" s="5"/>
      <c r="U609" s="5"/>
      <c r="V609" s="5"/>
      <c r="W609" s="5"/>
    </row>
    <row r="610" spans="1:23" ht="15.75" customHeight="1">
      <c r="A610" s="1"/>
      <c r="D610" s="1"/>
      <c r="F610" s="1"/>
      <c r="N610" s="1"/>
      <c r="O610" s="1"/>
      <c r="P610" s="1"/>
      <c r="Q610" s="5"/>
      <c r="R610" s="5"/>
      <c r="S610" s="5"/>
      <c r="T610" s="5"/>
      <c r="U610" s="5"/>
      <c r="V610" s="5"/>
      <c r="W610" s="5"/>
    </row>
    <row r="611" spans="1:23" ht="15.75" customHeight="1">
      <c r="A611" s="1"/>
      <c r="D611" s="1"/>
      <c r="F611" s="1"/>
      <c r="N611" s="1"/>
      <c r="O611" s="1"/>
      <c r="P611" s="1"/>
      <c r="Q611" s="5"/>
      <c r="R611" s="5"/>
      <c r="S611" s="5"/>
      <c r="T611" s="5"/>
      <c r="U611" s="5"/>
      <c r="V611" s="5"/>
      <c r="W611" s="5"/>
    </row>
    <row r="612" spans="1:23" ht="15.75" customHeight="1">
      <c r="A612" s="1"/>
      <c r="D612" s="1"/>
      <c r="F612" s="1"/>
      <c r="N612" s="1"/>
      <c r="O612" s="1"/>
      <c r="P612" s="1"/>
      <c r="Q612" s="5"/>
      <c r="R612" s="5"/>
      <c r="S612" s="5"/>
      <c r="T612" s="5"/>
      <c r="U612" s="5"/>
      <c r="V612" s="5"/>
      <c r="W612" s="5"/>
    </row>
    <row r="613" spans="1:23" ht="15.75" customHeight="1">
      <c r="A613" s="1"/>
      <c r="D613" s="1"/>
      <c r="F613" s="1"/>
      <c r="N613" s="1"/>
      <c r="O613" s="1"/>
      <c r="P613" s="1"/>
      <c r="Q613" s="5"/>
      <c r="R613" s="5"/>
      <c r="S613" s="5"/>
      <c r="T613" s="5"/>
      <c r="U613" s="5"/>
      <c r="V613" s="5"/>
      <c r="W613" s="5"/>
    </row>
    <row r="614" spans="1:23" ht="15.75" customHeight="1">
      <c r="A614" s="1"/>
      <c r="D614" s="1"/>
      <c r="F614" s="1"/>
      <c r="N614" s="1"/>
      <c r="O614" s="1"/>
      <c r="P614" s="1"/>
      <c r="Q614" s="5"/>
      <c r="R614" s="5"/>
      <c r="S614" s="5"/>
      <c r="T614" s="5"/>
      <c r="U614" s="5"/>
      <c r="V614" s="5"/>
      <c r="W614" s="5"/>
    </row>
    <row r="615" spans="1:23" ht="15.75" customHeight="1">
      <c r="A615" s="1"/>
      <c r="D615" s="1"/>
      <c r="F615" s="1"/>
      <c r="N615" s="1"/>
      <c r="O615" s="1"/>
      <c r="P615" s="1"/>
      <c r="Q615" s="5"/>
      <c r="R615" s="5"/>
      <c r="S615" s="5"/>
      <c r="T615" s="5"/>
      <c r="U615" s="5"/>
      <c r="V615" s="5"/>
      <c r="W615" s="5"/>
    </row>
    <row r="616" spans="1:23" ht="15.75" customHeight="1">
      <c r="A616" s="1"/>
      <c r="D616" s="1"/>
      <c r="F616" s="1"/>
      <c r="N616" s="1"/>
      <c r="O616" s="1"/>
      <c r="P616" s="1"/>
      <c r="Q616" s="5"/>
      <c r="R616" s="5"/>
      <c r="S616" s="5"/>
      <c r="T616" s="5"/>
      <c r="U616" s="5"/>
      <c r="V616" s="5"/>
      <c r="W616" s="5"/>
    </row>
    <row r="617" spans="1:23" ht="15.75" customHeight="1">
      <c r="A617" s="1"/>
      <c r="D617" s="1"/>
      <c r="F617" s="1"/>
      <c r="N617" s="1"/>
      <c r="O617" s="1"/>
      <c r="P617" s="1"/>
      <c r="Q617" s="5"/>
      <c r="R617" s="5"/>
      <c r="S617" s="5"/>
      <c r="T617" s="5"/>
      <c r="U617" s="5"/>
      <c r="V617" s="5"/>
      <c r="W617" s="5"/>
    </row>
    <row r="618" spans="1:23" ht="15.75" customHeight="1">
      <c r="A618" s="1"/>
      <c r="D618" s="1"/>
      <c r="F618" s="1"/>
      <c r="N618" s="1"/>
      <c r="O618" s="1"/>
      <c r="P618" s="1"/>
      <c r="Q618" s="5"/>
      <c r="R618" s="5"/>
      <c r="S618" s="5"/>
      <c r="T618" s="5"/>
      <c r="U618" s="5"/>
      <c r="V618" s="5"/>
      <c r="W618" s="5"/>
    </row>
    <row r="619" spans="1:23" ht="15.75" customHeight="1">
      <c r="A619" s="1"/>
      <c r="D619" s="1"/>
      <c r="F619" s="1"/>
      <c r="N619" s="1"/>
      <c r="O619" s="1"/>
      <c r="P619" s="1"/>
      <c r="Q619" s="5"/>
      <c r="R619" s="5"/>
      <c r="S619" s="5"/>
      <c r="T619" s="5"/>
      <c r="U619" s="5"/>
      <c r="V619" s="5"/>
      <c r="W619" s="5"/>
    </row>
    <row r="620" spans="1:23" ht="15.75" customHeight="1">
      <c r="A620" s="1"/>
      <c r="D620" s="1"/>
      <c r="F620" s="1"/>
      <c r="N620" s="1"/>
      <c r="O620" s="1"/>
      <c r="P620" s="1"/>
      <c r="Q620" s="5"/>
      <c r="R620" s="5"/>
      <c r="S620" s="5"/>
      <c r="T620" s="5"/>
      <c r="U620" s="5"/>
      <c r="V620" s="5"/>
      <c r="W620" s="5"/>
    </row>
    <row r="621" spans="1:23" ht="15.75" customHeight="1">
      <c r="A621" s="1"/>
      <c r="D621" s="1"/>
      <c r="F621" s="1"/>
      <c r="N621" s="1"/>
      <c r="O621" s="1"/>
      <c r="P621" s="1"/>
      <c r="Q621" s="5"/>
      <c r="R621" s="5"/>
      <c r="S621" s="5"/>
      <c r="T621" s="5"/>
      <c r="U621" s="5"/>
      <c r="V621" s="5"/>
      <c r="W621" s="5"/>
    </row>
    <row r="622" spans="1:23" ht="15.75" customHeight="1">
      <c r="A622" s="1"/>
      <c r="D622" s="1"/>
      <c r="F622" s="1"/>
      <c r="N622" s="1"/>
      <c r="O622" s="1"/>
      <c r="P622" s="1"/>
      <c r="Q622" s="5"/>
      <c r="R622" s="5"/>
      <c r="S622" s="5"/>
      <c r="T622" s="5"/>
      <c r="U622" s="5"/>
      <c r="V622" s="5"/>
      <c r="W622" s="5"/>
    </row>
    <row r="623" spans="1:23" ht="15.75" customHeight="1">
      <c r="A623" s="1"/>
      <c r="D623" s="1"/>
      <c r="F623" s="1"/>
      <c r="N623" s="1"/>
      <c r="O623" s="1"/>
      <c r="P623" s="1"/>
      <c r="Q623" s="5"/>
      <c r="R623" s="5"/>
      <c r="S623" s="5"/>
      <c r="T623" s="5"/>
      <c r="U623" s="5"/>
      <c r="V623" s="5"/>
      <c r="W623" s="5"/>
    </row>
    <row r="624" spans="1:23" ht="15.75" customHeight="1">
      <c r="A624" s="1"/>
      <c r="D624" s="1"/>
      <c r="F624" s="1"/>
      <c r="N624" s="1"/>
      <c r="O624" s="1"/>
      <c r="P624" s="1"/>
      <c r="Q624" s="5"/>
      <c r="R624" s="5"/>
      <c r="S624" s="5"/>
      <c r="T624" s="5"/>
      <c r="U624" s="5"/>
      <c r="V624" s="5"/>
      <c r="W624" s="5"/>
    </row>
    <row r="625" spans="1:23" ht="15.75" customHeight="1">
      <c r="A625" s="1"/>
      <c r="D625" s="1"/>
      <c r="F625" s="1"/>
      <c r="N625" s="1"/>
      <c r="O625" s="1"/>
      <c r="P625" s="1"/>
      <c r="Q625" s="5"/>
      <c r="R625" s="5"/>
      <c r="S625" s="5"/>
      <c r="T625" s="5"/>
      <c r="U625" s="5"/>
      <c r="V625" s="5"/>
      <c r="W625" s="5"/>
    </row>
    <row r="626" spans="1:23" ht="15.75" customHeight="1">
      <c r="A626" s="1"/>
      <c r="D626" s="1"/>
      <c r="F626" s="1"/>
      <c r="N626" s="1"/>
      <c r="O626" s="1"/>
      <c r="P626" s="1"/>
      <c r="Q626" s="5"/>
      <c r="R626" s="5"/>
      <c r="S626" s="5"/>
      <c r="T626" s="5"/>
      <c r="U626" s="5"/>
      <c r="V626" s="5"/>
      <c r="W626" s="5"/>
    </row>
    <row r="627" spans="1:23" ht="15.75" customHeight="1">
      <c r="A627" s="1"/>
      <c r="D627" s="1"/>
      <c r="F627" s="1"/>
      <c r="N627" s="1"/>
      <c r="O627" s="1"/>
      <c r="P627" s="1"/>
      <c r="Q627" s="5"/>
      <c r="R627" s="5"/>
      <c r="S627" s="5"/>
      <c r="T627" s="5"/>
      <c r="U627" s="5"/>
      <c r="V627" s="5"/>
      <c r="W627" s="5"/>
    </row>
    <row r="628" spans="1:23" ht="15.75" customHeight="1">
      <c r="A628" s="1"/>
      <c r="D628" s="1"/>
      <c r="F628" s="1"/>
      <c r="N628" s="1"/>
      <c r="O628" s="1"/>
      <c r="P628" s="1"/>
      <c r="Q628" s="5"/>
      <c r="R628" s="5"/>
      <c r="S628" s="5"/>
      <c r="T628" s="5"/>
      <c r="U628" s="5"/>
      <c r="V628" s="5"/>
      <c r="W628" s="5"/>
    </row>
    <row r="629" spans="1:23" ht="15.75" customHeight="1">
      <c r="A629" s="1"/>
      <c r="D629" s="1"/>
      <c r="F629" s="1"/>
      <c r="N629" s="1"/>
      <c r="O629" s="1"/>
      <c r="P629" s="1"/>
      <c r="Q629" s="5"/>
      <c r="R629" s="5"/>
      <c r="S629" s="5"/>
      <c r="T629" s="5"/>
      <c r="U629" s="5"/>
      <c r="V629" s="5"/>
      <c r="W629" s="5"/>
    </row>
    <row r="630" spans="1:23" ht="15.75" customHeight="1">
      <c r="A630" s="1"/>
      <c r="D630" s="1"/>
      <c r="F630" s="1"/>
      <c r="N630" s="1"/>
      <c r="O630" s="1"/>
      <c r="P630" s="1"/>
      <c r="Q630" s="5"/>
      <c r="R630" s="5"/>
      <c r="S630" s="5"/>
      <c r="T630" s="5"/>
      <c r="U630" s="5"/>
      <c r="V630" s="5"/>
      <c r="W630" s="5"/>
    </row>
    <row r="631" spans="1:23" ht="15.75" customHeight="1">
      <c r="A631" s="1"/>
      <c r="D631" s="1"/>
      <c r="F631" s="1"/>
      <c r="N631" s="1"/>
      <c r="O631" s="1"/>
      <c r="P631" s="1"/>
      <c r="Q631" s="5"/>
      <c r="R631" s="5"/>
      <c r="S631" s="5"/>
      <c r="T631" s="5"/>
      <c r="U631" s="5"/>
      <c r="V631" s="5"/>
      <c r="W631" s="5"/>
    </row>
    <row r="632" spans="1:23" ht="15.75" customHeight="1">
      <c r="A632" s="1"/>
      <c r="D632" s="1"/>
      <c r="F632" s="1"/>
      <c r="N632" s="1"/>
      <c r="O632" s="1"/>
      <c r="P632" s="1"/>
      <c r="Q632" s="5"/>
      <c r="R632" s="5"/>
      <c r="S632" s="5"/>
      <c r="T632" s="5"/>
      <c r="U632" s="5"/>
      <c r="V632" s="5"/>
      <c r="W632" s="5"/>
    </row>
    <row r="633" spans="1:23" ht="15.75" customHeight="1">
      <c r="A633" s="1"/>
      <c r="D633" s="1"/>
      <c r="F633" s="1"/>
      <c r="N633" s="1"/>
      <c r="O633" s="1"/>
      <c r="P633" s="1"/>
      <c r="Q633" s="5"/>
      <c r="R633" s="5"/>
      <c r="S633" s="5"/>
      <c r="T633" s="5"/>
      <c r="U633" s="5"/>
      <c r="V633" s="5"/>
      <c r="W633" s="5"/>
    </row>
    <row r="634" spans="1:23" ht="15.75" customHeight="1">
      <c r="A634" s="1"/>
      <c r="D634" s="1"/>
      <c r="F634" s="1"/>
      <c r="N634" s="1"/>
      <c r="O634" s="1"/>
      <c r="P634" s="1"/>
      <c r="Q634" s="5"/>
      <c r="R634" s="5"/>
      <c r="S634" s="5"/>
      <c r="T634" s="5"/>
      <c r="U634" s="5"/>
      <c r="V634" s="5"/>
      <c r="W634" s="5"/>
    </row>
    <row r="635" spans="1:23" ht="15.75" customHeight="1">
      <c r="A635" s="1"/>
      <c r="D635" s="1"/>
      <c r="F635" s="1"/>
      <c r="N635" s="1"/>
      <c r="O635" s="1"/>
      <c r="P635" s="1"/>
      <c r="Q635" s="5"/>
      <c r="R635" s="5"/>
      <c r="S635" s="5"/>
      <c r="T635" s="5"/>
      <c r="U635" s="5"/>
      <c r="V635" s="5"/>
      <c r="W635" s="5"/>
    </row>
    <row r="636" spans="1:23" ht="15.75" customHeight="1">
      <c r="A636" s="1"/>
      <c r="D636" s="1"/>
      <c r="F636" s="1"/>
      <c r="N636" s="1"/>
      <c r="O636" s="1"/>
      <c r="P636" s="1"/>
      <c r="Q636" s="5"/>
      <c r="R636" s="5"/>
      <c r="S636" s="5"/>
      <c r="T636" s="5"/>
      <c r="U636" s="5"/>
      <c r="V636" s="5"/>
      <c r="W636" s="5"/>
    </row>
    <row r="637" spans="1:23" ht="15.75" customHeight="1">
      <c r="A637" s="1"/>
      <c r="D637" s="1"/>
      <c r="F637" s="1"/>
      <c r="N637" s="1"/>
      <c r="O637" s="1"/>
      <c r="P637" s="1"/>
      <c r="Q637" s="5"/>
      <c r="R637" s="5"/>
      <c r="S637" s="5"/>
      <c r="T637" s="5"/>
      <c r="U637" s="5"/>
      <c r="V637" s="5"/>
      <c r="W637" s="5"/>
    </row>
    <row r="638" spans="1:23" ht="15.75" customHeight="1">
      <c r="A638" s="1"/>
      <c r="D638" s="1"/>
      <c r="F638" s="1"/>
      <c r="N638" s="1"/>
      <c r="O638" s="1"/>
      <c r="P638" s="1"/>
      <c r="Q638" s="5"/>
      <c r="R638" s="5"/>
      <c r="S638" s="5"/>
      <c r="T638" s="5"/>
      <c r="U638" s="5"/>
      <c r="V638" s="5"/>
      <c r="W638" s="5"/>
    </row>
    <row r="639" spans="1:23" ht="15.75" customHeight="1">
      <c r="A639" s="1"/>
      <c r="D639" s="1"/>
      <c r="F639" s="1"/>
      <c r="N639" s="1"/>
      <c r="O639" s="1"/>
      <c r="P639" s="1"/>
      <c r="Q639" s="5"/>
      <c r="R639" s="5"/>
      <c r="S639" s="5"/>
      <c r="T639" s="5"/>
      <c r="U639" s="5"/>
      <c r="V639" s="5"/>
      <c r="W639" s="5"/>
    </row>
    <row r="640" spans="1:23" ht="15.75" customHeight="1">
      <c r="A640" s="1"/>
      <c r="D640" s="1"/>
      <c r="F640" s="1"/>
      <c r="N640" s="1"/>
      <c r="O640" s="1"/>
      <c r="P640" s="1"/>
      <c r="Q640" s="5"/>
      <c r="R640" s="5"/>
      <c r="S640" s="5"/>
      <c r="T640" s="5"/>
      <c r="U640" s="5"/>
      <c r="V640" s="5"/>
      <c r="W640" s="5"/>
    </row>
    <row r="641" spans="1:23" ht="15.75" customHeight="1">
      <c r="A641" s="1"/>
      <c r="D641" s="1"/>
      <c r="F641" s="1"/>
      <c r="N641" s="1"/>
      <c r="O641" s="1"/>
      <c r="P641" s="1"/>
      <c r="Q641" s="5"/>
      <c r="R641" s="5"/>
      <c r="S641" s="5"/>
      <c r="T641" s="5"/>
      <c r="U641" s="5"/>
      <c r="V641" s="5"/>
      <c r="W641" s="5"/>
    </row>
    <row r="642" spans="1:23" ht="15.75" customHeight="1">
      <c r="A642" s="1"/>
      <c r="D642" s="1"/>
      <c r="F642" s="1"/>
      <c r="N642" s="1"/>
      <c r="O642" s="1"/>
      <c r="P642" s="1"/>
      <c r="Q642" s="5"/>
      <c r="R642" s="5"/>
      <c r="S642" s="5"/>
      <c r="T642" s="5"/>
      <c r="U642" s="5"/>
      <c r="V642" s="5"/>
      <c r="W642" s="5"/>
    </row>
    <row r="643" spans="1:23" ht="15.75" customHeight="1">
      <c r="A643" s="1"/>
      <c r="D643" s="1"/>
      <c r="F643" s="1"/>
      <c r="N643" s="1"/>
      <c r="O643" s="1"/>
      <c r="P643" s="1"/>
      <c r="Q643" s="5"/>
      <c r="R643" s="5"/>
      <c r="S643" s="5"/>
      <c r="T643" s="5"/>
      <c r="U643" s="5"/>
      <c r="V643" s="5"/>
      <c r="W643" s="5"/>
    </row>
    <row r="644" spans="1:23" ht="15.75" customHeight="1">
      <c r="A644" s="1"/>
      <c r="D644" s="1"/>
      <c r="F644" s="1"/>
      <c r="N644" s="1"/>
      <c r="O644" s="1"/>
      <c r="P644" s="1"/>
      <c r="Q644" s="5"/>
      <c r="R644" s="5"/>
      <c r="S644" s="5"/>
      <c r="T644" s="5"/>
      <c r="U644" s="5"/>
      <c r="V644" s="5"/>
      <c r="W644" s="5"/>
    </row>
    <row r="645" spans="1:23" ht="15.75" customHeight="1">
      <c r="A645" s="1"/>
      <c r="D645" s="1"/>
      <c r="F645" s="1"/>
      <c r="N645" s="1"/>
      <c r="O645" s="1"/>
      <c r="P645" s="1"/>
      <c r="Q645" s="5"/>
      <c r="R645" s="5"/>
      <c r="S645" s="5"/>
      <c r="T645" s="5"/>
      <c r="U645" s="5"/>
      <c r="V645" s="5"/>
      <c r="W645" s="5"/>
    </row>
    <row r="646" spans="1:23" ht="15.75" customHeight="1">
      <c r="A646" s="1"/>
      <c r="D646" s="1"/>
      <c r="F646" s="1"/>
      <c r="N646" s="1"/>
      <c r="O646" s="1"/>
      <c r="P646" s="1"/>
      <c r="Q646" s="5"/>
      <c r="R646" s="5"/>
      <c r="S646" s="5"/>
      <c r="T646" s="5"/>
      <c r="U646" s="5"/>
      <c r="V646" s="5"/>
      <c r="W646" s="5"/>
    </row>
    <row r="647" spans="1:23" ht="15.75" customHeight="1">
      <c r="A647" s="1"/>
      <c r="D647" s="1"/>
      <c r="F647" s="1"/>
      <c r="N647" s="1"/>
      <c r="O647" s="1"/>
      <c r="P647" s="1"/>
      <c r="Q647" s="5"/>
      <c r="R647" s="5"/>
      <c r="S647" s="5"/>
      <c r="T647" s="5"/>
      <c r="U647" s="5"/>
      <c r="V647" s="5"/>
      <c r="W647" s="5"/>
    </row>
    <row r="648" spans="1:23" ht="15.75" customHeight="1">
      <c r="A648" s="1"/>
      <c r="D648" s="1"/>
      <c r="F648" s="1"/>
      <c r="N648" s="1"/>
      <c r="O648" s="1"/>
      <c r="P648" s="1"/>
      <c r="Q648" s="5"/>
      <c r="R648" s="5"/>
      <c r="S648" s="5"/>
      <c r="T648" s="5"/>
      <c r="U648" s="5"/>
      <c r="V648" s="5"/>
      <c r="W648" s="5"/>
    </row>
    <row r="649" spans="1:23" ht="15.75" customHeight="1">
      <c r="A649" s="1"/>
      <c r="D649" s="1"/>
      <c r="F649" s="1"/>
      <c r="N649" s="1"/>
      <c r="O649" s="1"/>
      <c r="P649" s="1"/>
      <c r="Q649" s="5"/>
      <c r="R649" s="5"/>
      <c r="S649" s="5"/>
      <c r="T649" s="5"/>
      <c r="U649" s="5"/>
      <c r="V649" s="5"/>
      <c r="W649" s="5"/>
    </row>
    <row r="650" spans="1:23" ht="15.75" customHeight="1">
      <c r="A650" s="1"/>
      <c r="D650" s="1"/>
      <c r="F650" s="1"/>
      <c r="N650" s="1"/>
      <c r="O650" s="1"/>
      <c r="P650" s="1"/>
      <c r="Q650" s="5"/>
      <c r="R650" s="5"/>
      <c r="S650" s="5"/>
      <c r="T650" s="5"/>
      <c r="U650" s="5"/>
      <c r="V650" s="5"/>
      <c r="W650" s="5"/>
    </row>
    <row r="651" spans="1:23" ht="15.75" customHeight="1">
      <c r="A651" s="1"/>
      <c r="D651" s="1"/>
      <c r="F651" s="1"/>
      <c r="N651" s="1"/>
      <c r="O651" s="1"/>
      <c r="P651" s="1"/>
      <c r="Q651" s="5"/>
      <c r="R651" s="5"/>
      <c r="S651" s="5"/>
      <c r="T651" s="5"/>
      <c r="U651" s="5"/>
      <c r="V651" s="5"/>
      <c r="W651" s="5"/>
    </row>
    <row r="652" spans="1:23" ht="15.75" customHeight="1">
      <c r="A652" s="1"/>
      <c r="D652" s="1"/>
      <c r="F652" s="1"/>
      <c r="N652" s="1"/>
      <c r="O652" s="1"/>
      <c r="P652" s="1"/>
      <c r="Q652" s="5"/>
      <c r="R652" s="5"/>
      <c r="S652" s="5"/>
      <c r="T652" s="5"/>
      <c r="U652" s="5"/>
      <c r="V652" s="5"/>
      <c r="W652" s="5"/>
    </row>
    <row r="653" spans="1:23" ht="15.75" customHeight="1">
      <c r="A653" s="1"/>
      <c r="D653" s="1"/>
      <c r="F653" s="1"/>
      <c r="N653" s="1"/>
      <c r="O653" s="1"/>
      <c r="P653" s="1"/>
      <c r="Q653" s="5"/>
      <c r="R653" s="5"/>
      <c r="S653" s="5"/>
      <c r="T653" s="5"/>
      <c r="U653" s="5"/>
      <c r="V653" s="5"/>
      <c r="W653" s="5"/>
    </row>
    <row r="654" spans="1:23" ht="15.75" customHeight="1">
      <c r="A654" s="1"/>
      <c r="D654" s="1"/>
      <c r="F654" s="1"/>
      <c r="N654" s="1"/>
      <c r="O654" s="1"/>
      <c r="P654" s="1"/>
      <c r="Q654" s="5"/>
      <c r="R654" s="5"/>
      <c r="S654" s="5"/>
      <c r="T654" s="5"/>
      <c r="U654" s="5"/>
      <c r="V654" s="5"/>
      <c r="W654" s="5"/>
    </row>
    <row r="655" spans="1:23" ht="15.75" customHeight="1">
      <c r="A655" s="1"/>
      <c r="D655" s="1"/>
      <c r="F655" s="1"/>
      <c r="N655" s="1"/>
      <c r="O655" s="1"/>
      <c r="P655" s="1"/>
      <c r="Q655" s="5"/>
      <c r="R655" s="5"/>
      <c r="S655" s="5"/>
      <c r="T655" s="5"/>
      <c r="U655" s="5"/>
      <c r="V655" s="5"/>
      <c r="W655" s="5"/>
    </row>
    <row r="656" spans="1:23" ht="15.75" customHeight="1">
      <c r="A656" s="1"/>
      <c r="D656" s="1"/>
      <c r="F656" s="1"/>
      <c r="N656" s="1"/>
      <c r="O656" s="1"/>
      <c r="P656" s="1"/>
      <c r="Q656" s="5"/>
      <c r="R656" s="5"/>
      <c r="S656" s="5"/>
      <c r="T656" s="5"/>
      <c r="U656" s="5"/>
      <c r="V656" s="5"/>
      <c r="W656" s="5"/>
    </row>
    <row r="657" spans="1:23" ht="15.75" customHeight="1">
      <c r="A657" s="1"/>
      <c r="D657" s="1"/>
      <c r="F657" s="1"/>
      <c r="N657" s="1"/>
      <c r="O657" s="1"/>
      <c r="P657" s="1"/>
      <c r="Q657" s="5"/>
      <c r="R657" s="5"/>
      <c r="S657" s="5"/>
      <c r="T657" s="5"/>
      <c r="U657" s="5"/>
      <c r="V657" s="5"/>
      <c r="W657" s="5"/>
    </row>
    <row r="658" spans="1:23" ht="15.75" customHeight="1">
      <c r="A658" s="1"/>
      <c r="D658" s="1"/>
      <c r="F658" s="1"/>
      <c r="N658" s="1"/>
      <c r="O658" s="1"/>
      <c r="P658" s="1"/>
      <c r="Q658" s="5"/>
      <c r="R658" s="5"/>
      <c r="S658" s="5"/>
      <c r="T658" s="5"/>
      <c r="U658" s="5"/>
      <c r="V658" s="5"/>
      <c r="W658" s="5"/>
    </row>
    <row r="659" spans="1:23" ht="15.75" customHeight="1">
      <c r="A659" s="1"/>
      <c r="D659" s="1"/>
      <c r="F659" s="1"/>
      <c r="N659" s="1"/>
      <c r="O659" s="1"/>
      <c r="P659" s="1"/>
      <c r="Q659" s="5"/>
      <c r="R659" s="5"/>
      <c r="S659" s="5"/>
      <c r="T659" s="5"/>
      <c r="U659" s="5"/>
      <c r="V659" s="5"/>
      <c r="W659" s="5"/>
    </row>
    <row r="660" spans="1:23" ht="15.75" customHeight="1">
      <c r="A660" s="1"/>
      <c r="D660" s="1"/>
      <c r="F660" s="1"/>
      <c r="N660" s="1"/>
      <c r="O660" s="1"/>
      <c r="P660" s="1"/>
      <c r="Q660" s="5"/>
      <c r="R660" s="5"/>
      <c r="S660" s="5"/>
      <c r="T660" s="5"/>
      <c r="U660" s="5"/>
      <c r="V660" s="5"/>
      <c r="W660" s="5"/>
    </row>
    <row r="661" spans="1:23" ht="15.75" customHeight="1">
      <c r="A661" s="1"/>
      <c r="D661" s="1"/>
      <c r="F661" s="1"/>
      <c r="N661" s="1"/>
      <c r="O661" s="1"/>
      <c r="P661" s="1"/>
      <c r="Q661" s="5"/>
      <c r="R661" s="5"/>
      <c r="S661" s="5"/>
      <c r="T661" s="5"/>
      <c r="U661" s="5"/>
      <c r="V661" s="5"/>
      <c r="W661" s="5"/>
    </row>
    <row r="662" spans="1:23" ht="15.75" customHeight="1">
      <c r="A662" s="1"/>
      <c r="D662" s="1"/>
      <c r="F662" s="1"/>
      <c r="N662" s="1"/>
      <c r="O662" s="1"/>
      <c r="P662" s="1"/>
      <c r="Q662" s="5"/>
      <c r="R662" s="5"/>
      <c r="S662" s="5"/>
      <c r="T662" s="5"/>
      <c r="U662" s="5"/>
      <c r="V662" s="5"/>
      <c r="W662" s="5"/>
    </row>
    <row r="663" spans="1:23" ht="15.75" customHeight="1">
      <c r="A663" s="1"/>
      <c r="D663" s="1"/>
      <c r="F663" s="1"/>
      <c r="N663" s="1"/>
      <c r="O663" s="1"/>
      <c r="P663" s="1"/>
      <c r="Q663" s="5"/>
      <c r="R663" s="5"/>
      <c r="S663" s="5"/>
      <c r="T663" s="5"/>
      <c r="U663" s="5"/>
      <c r="V663" s="5"/>
      <c r="W663" s="5"/>
    </row>
    <row r="664" spans="1:23" ht="15.75" customHeight="1">
      <c r="A664" s="1"/>
      <c r="D664" s="1"/>
      <c r="F664" s="1"/>
      <c r="N664" s="1"/>
      <c r="O664" s="1"/>
      <c r="P664" s="1"/>
      <c r="Q664" s="5"/>
      <c r="R664" s="5"/>
      <c r="S664" s="5"/>
      <c r="T664" s="5"/>
      <c r="U664" s="5"/>
      <c r="V664" s="5"/>
      <c r="W664" s="5"/>
    </row>
    <row r="665" spans="1:23" ht="15.75" customHeight="1">
      <c r="A665" s="1"/>
      <c r="D665" s="1"/>
      <c r="F665" s="1"/>
      <c r="N665" s="1"/>
      <c r="O665" s="1"/>
      <c r="P665" s="1"/>
      <c r="Q665" s="5"/>
      <c r="R665" s="5"/>
      <c r="S665" s="5"/>
      <c r="T665" s="5"/>
      <c r="U665" s="5"/>
      <c r="V665" s="5"/>
      <c r="W665" s="5"/>
    </row>
    <row r="666" spans="1:23" ht="15.75" customHeight="1">
      <c r="A666" s="1"/>
      <c r="D666" s="1"/>
      <c r="F666" s="1"/>
      <c r="N666" s="1"/>
      <c r="O666" s="1"/>
      <c r="P666" s="1"/>
      <c r="Q666" s="5"/>
      <c r="R666" s="5"/>
      <c r="S666" s="5"/>
      <c r="T666" s="5"/>
      <c r="U666" s="5"/>
      <c r="V666" s="5"/>
      <c r="W666" s="5"/>
    </row>
    <row r="667" spans="1:23" ht="15.75" customHeight="1">
      <c r="A667" s="1"/>
      <c r="D667" s="1"/>
      <c r="F667" s="1"/>
      <c r="N667" s="1"/>
      <c r="O667" s="1"/>
      <c r="P667" s="1"/>
      <c r="Q667" s="5"/>
      <c r="R667" s="5"/>
      <c r="S667" s="5"/>
      <c r="T667" s="5"/>
      <c r="U667" s="5"/>
      <c r="V667" s="5"/>
      <c r="W667" s="5"/>
    </row>
    <row r="668" spans="1:23" ht="15.75" customHeight="1">
      <c r="A668" s="1"/>
      <c r="D668" s="1"/>
      <c r="F668" s="1"/>
      <c r="N668" s="1"/>
      <c r="O668" s="1"/>
      <c r="P668" s="1"/>
      <c r="Q668" s="5"/>
      <c r="R668" s="5"/>
      <c r="S668" s="5"/>
      <c r="T668" s="5"/>
      <c r="U668" s="5"/>
      <c r="V668" s="5"/>
      <c r="W668" s="5"/>
    </row>
    <row r="669" spans="1:23" ht="15.75" customHeight="1">
      <c r="A669" s="1"/>
      <c r="D669" s="1"/>
      <c r="F669" s="1"/>
      <c r="N669" s="1"/>
      <c r="O669" s="1"/>
      <c r="P669" s="1"/>
      <c r="Q669" s="5"/>
      <c r="R669" s="5"/>
      <c r="S669" s="5"/>
      <c r="T669" s="5"/>
      <c r="U669" s="5"/>
      <c r="V669" s="5"/>
      <c r="W669" s="5"/>
    </row>
    <row r="670" spans="1:23" ht="15.75" customHeight="1">
      <c r="A670" s="1"/>
      <c r="D670" s="1"/>
      <c r="F670" s="1"/>
      <c r="N670" s="1"/>
      <c r="O670" s="1"/>
      <c r="P670" s="1"/>
      <c r="Q670" s="5"/>
      <c r="R670" s="5"/>
      <c r="S670" s="5"/>
      <c r="T670" s="5"/>
      <c r="U670" s="5"/>
      <c r="V670" s="5"/>
      <c r="W670" s="5"/>
    </row>
    <row r="671" spans="1:23" ht="15.75" customHeight="1">
      <c r="A671" s="1"/>
      <c r="D671" s="1"/>
      <c r="F671" s="1"/>
      <c r="N671" s="1"/>
      <c r="O671" s="1"/>
      <c r="P671" s="1"/>
      <c r="Q671" s="5"/>
      <c r="R671" s="5"/>
      <c r="S671" s="5"/>
      <c r="T671" s="5"/>
      <c r="U671" s="5"/>
      <c r="V671" s="5"/>
      <c r="W671" s="5"/>
    </row>
    <row r="672" spans="1:23" ht="15.75" customHeight="1">
      <c r="A672" s="1"/>
      <c r="D672" s="1"/>
      <c r="F672" s="1"/>
      <c r="N672" s="1"/>
      <c r="O672" s="1"/>
      <c r="P672" s="1"/>
      <c r="Q672" s="5"/>
      <c r="R672" s="5"/>
      <c r="S672" s="5"/>
      <c r="T672" s="5"/>
      <c r="U672" s="5"/>
      <c r="V672" s="5"/>
      <c r="W672" s="5"/>
    </row>
    <row r="673" spans="1:23" ht="15.75" customHeight="1">
      <c r="A673" s="1"/>
      <c r="D673" s="1"/>
      <c r="F673" s="1"/>
      <c r="N673" s="1"/>
      <c r="O673" s="1"/>
      <c r="P673" s="1"/>
      <c r="Q673" s="5"/>
      <c r="R673" s="5"/>
      <c r="S673" s="5"/>
      <c r="T673" s="5"/>
      <c r="U673" s="5"/>
      <c r="V673" s="5"/>
      <c r="W673" s="5"/>
    </row>
    <row r="674" spans="1:23" ht="15.75" customHeight="1">
      <c r="A674" s="1"/>
      <c r="D674" s="1"/>
      <c r="F674" s="1"/>
      <c r="N674" s="1"/>
      <c r="O674" s="1"/>
      <c r="P674" s="1"/>
      <c r="Q674" s="5"/>
      <c r="R674" s="5"/>
      <c r="S674" s="5"/>
      <c r="T674" s="5"/>
      <c r="U674" s="5"/>
      <c r="V674" s="5"/>
      <c r="W674" s="5"/>
    </row>
    <row r="675" spans="1:23" ht="15.75" customHeight="1">
      <c r="A675" s="1"/>
      <c r="D675" s="1"/>
      <c r="F675" s="1"/>
      <c r="N675" s="1"/>
      <c r="O675" s="1"/>
      <c r="P675" s="1"/>
      <c r="Q675" s="5"/>
      <c r="R675" s="5"/>
      <c r="S675" s="5"/>
      <c r="T675" s="5"/>
      <c r="U675" s="5"/>
      <c r="V675" s="5"/>
      <c r="W675" s="5"/>
    </row>
    <row r="676" spans="1:23" ht="15.75" customHeight="1">
      <c r="A676" s="1"/>
      <c r="D676" s="1"/>
      <c r="F676" s="1"/>
      <c r="N676" s="1"/>
      <c r="O676" s="1"/>
      <c r="P676" s="1"/>
      <c r="Q676" s="5"/>
      <c r="R676" s="5"/>
      <c r="S676" s="5"/>
      <c r="T676" s="5"/>
      <c r="U676" s="5"/>
      <c r="V676" s="5"/>
      <c r="W676" s="5"/>
    </row>
    <row r="677" spans="1:23" ht="15.75" customHeight="1">
      <c r="A677" s="1"/>
      <c r="D677" s="1"/>
      <c r="F677" s="1"/>
      <c r="N677" s="1"/>
      <c r="O677" s="1"/>
      <c r="P677" s="1"/>
      <c r="Q677" s="5"/>
      <c r="R677" s="5"/>
      <c r="S677" s="5"/>
      <c r="T677" s="5"/>
      <c r="U677" s="5"/>
      <c r="V677" s="5"/>
      <c r="W677" s="5"/>
    </row>
    <row r="678" spans="1:23" ht="15.75" customHeight="1">
      <c r="A678" s="1"/>
      <c r="D678" s="1"/>
      <c r="F678" s="1"/>
      <c r="N678" s="1"/>
      <c r="O678" s="1"/>
      <c r="P678" s="1"/>
      <c r="Q678" s="5"/>
      <c r="R678" s="5"/>
      <c r="S678" s="5"/>
      <c r="T678" s="5"/>
      <c r="U678" s="5"/>
      <c r="V678" s="5"/>
      <c r="W678" s="5"/>
    </row>
    <row r="679" spans="1:23" ht="15.75" customHeight="1">
      <c r="A679" s="1"/>
      <c r="D679" s="1"/>
      <c r="F679" s="1"/>
      <c r="N679" s="1"/>
      <c r="O679" s="1"/>
      <c r="P679" s="1"/>
      <c r="Q679" s="5"/>
      <c r="R679" s="5"/>
      <c r="S679" s="5"/>
      <c r="T679" s="5"/>
      <c r="U679" s="5"/>
      <c r="V679" s="5"/>
      <c r="W679" s="5"/>
    </row>
    <row r="680" spans="1:23" ht="15.75" customHeight="1">
      <c r="A680" s="1"/>
      <c r="D680" s="1"/>
      <c r="F680" s="1"/>
      <c r="N680" s="1"/>
      <c r="O680" s="1"/>
      <c r="P680" s="1"/>
      <c r="Q680" s="5"/>
      <c r="R680" s="5"/>
      <c r="S680" s="5"/>
      <c r="T680" s="5"/>
      <c r="U680" s="5"/>
      <c r="V680" s="5"/>
      <c r="W680" s="5"/>
    </row>
    <row r="681" spans="1:23" ht="15.75" customHeight="1">
      <c r="A681" s="1"/>
      <c r="D681" s="1"/>
      <c r="F681" s="1"/>
      <c r="N681" s="1"/>
      <c r="O681" s="1"/>
      <c r="P681" s="1"/>
      <c r="Q681" s="5"/>
      <c r="R681" s="5"/>
      <c r="S681" s="5"/>
      <c r="T681" s="5"/>
      <c r="U681" s="5"/>
      <c r="V681" s="5"/>
      <c r="W681" s="5"/>
    </row>
    <row r="682" spans="1:23" ht="15.75" customHeight="1">
      <c r="A682" s="1"/>
      <c r="D682" s="1"/>
      <c r="F682" s="1"/>
      <c r="N682" s="1"/>
      <c r="O682" s="1"/>
      <c r="P682" s="1"/>
      <c r="Q682" s="5"/>
      <c r="R682" s="5"/>
      <c r="S682" s="5"/>
      <c r="T682" s="5"/>
      <c r="U682" s="5"/>
      <c r="V682" s="5"/>
      <c r="W682" s="5"/>
    </row>
    <row r="683" spans="1:23" ht="15.75" customHeight="1">
      <c r="A683" s="1"/>
      <c r="D683" s="1"/>
      <c r="F683" s="1"/>
      <c r="N683" s="1"/>
      <c r="O683" s="1"/>
      <c r="P683" s="1"/>
      <c r="Q683" s="5"/>
      <c r="R683" s="5"/>
      <c r="S683" s="5"/>
      <c r="T683" s="5"/>
      <c r="U683" s="5"/>
      <c r="V683" s="5"/>
      <c r="W683" s="5"/>
    </row>
    <row r="684" spans="1:23" ht="15.75" customHeight="1">
      <c r="A684" s="1"/>
      <c r="D684" s="1"/>
      <c r="F684" s="1"/>
      <c r="N684" s="1"/>
      <c r="O684" s="1"/>
      <c r="P684" s="1"/>
      <c r="Q684" s="5"/>
      <c r="R684" s="5"/>
      <c r="S684" s="5"/>
      <c r="T684" s="5"/>
      <c r="U684" s="5"/>
      <c r="V684" s="5"/>
      <c r="W684" s="5"/>
    </row>
    <row r="685" spans="1:23" ht="15.75" customHeight="1">
      <c r="A685" s="1"/>
      <c r="D685" s="1"/>
      <c r="F685" s="1"/>
      <c r="N685" s="1"/>
      <c r="O685" s="1"/>
      <c r="P685" s="1"/>
      <c r="Q685" s="5"/>
      <c r="R685" s="5"/>
      <c r="S685" s="5"/>
      <c r="T685" s="5"/>
      <c r="U685" s="5"/>
      <c r="V685" s="5"/>
      <c r="W685" s="5"/>
    </row>
    <row r="686" spans="1:23" ht="15.75" customHeight="1">
      <c r="A686" s="1"/>
      <c r="D686" s="1"/>
      <c r="F686" s="1"/>
      <c r="N686" s="1"/>
      <c r="O686" s="1"/>
      <c r="P686" s="1"/>
      <c r="Q686" s="5"/>
      <c r="R686" s="5"/>
      <c r="S686" s="5"/>
      <c r="T686" s="5"/>
      <c r="U686" s="5"/>
      <c r="V686" s="5"/>
      <c r="W686" s="5"/>
    </row>
    <row r="687" spans="1:23" ht="15.75" customHeight="1">
      <c r="A687" s="1"/>
      <c r="D687" s="1"/>
      <c r="F687" s="1"/>
      <c r="N687" s="1"/>
      <c r="O687" s="1"/>
      <c r="P687" s="1"/>
      <c r="Q687" s="5"/>
      <c r="R687" s="5"/>
      <c r="S687" s="5"/>
      <c r="T687" s="5"/>
      <c r="U687" s="5"/>
      <c r="V687" s="5"/>
      <c r="W687" s="5"/>
    </row>
    <row r="688" spans="1:23" ht="15.75" customHeight="1">
      <c r="A688" s="1"/>
      <c r="D688" s="1"/>
      <c r="F688" s="1"/>
      <c r="N688" s="1"/>
      <c r="O688" s="1"/>
      <c r="P688" s="1"/>
      <c r="Q688" s="5"/>
      <c r="R688" s="5"/>
      <c r="S688" s="5"/>
      <c r="T688" s="5"/>
      <c r="U688" s="5"/>
      <c r="V688" s="5"/>
      <c r="W688" s="5"/>
    </row>
    <row r="689" spans="1:23" ht="15.75" customHeight="1">
      <c r="A689" s="1"/>
      <c r="D689" s="1"/>
      <c r="F689" s="1"/>
      <c r="N689" s="1"/>
      <c r="O689" s="1"/>
      <c r="P689" s="1"/>
      <c r="Q689" s="5"/>
      <c r="R689" s="5"/>
      <c r="S689" s="5"/>
      <c r="T689" s="5"/>
      <c r="U689" s="5"/>
      <c r="V689" s="5"/>
      <c r="W689" s="5"/>
    </row>
    <row r="690" spans="1:23" ht="15.75" customHeight="1">
      <c r="A690" s="1"/>
      <c r="D690" s="1"/>
      <c r="F690" s="1"/>
      <c r="N690" s="1"/>
      <c r="O690" s="1"/>
      <c r="P690" s="1"/>
      <c r="Q690" s="5"/>
      <c r="R690" s="5"/>
      <c r="S690" s="5"/>
      <c r="T690" s="5"/>
      <c r="U690" s="5"/>
      <c r="V690" s="5"/>
      <c r="W690" s="5"/>
    </row>
    <row r="691" spans="1:23" ht="15.75" customHeight="1">
      <c r="A691" s="1"/>
      <c r="D691" s="1"/>
      <c r="F691" s="1"/>
      <c r="N691" s="1"/>
      <c r="O691" s="1"/>
      <c r="P691" s="1"/>
      <c r="Q691" s="5"/>
      <c r="R691" s="5"/>
      <c r="S691" s="5"/>
      <c r="T691" s="5"/>
      <c r="U691" s="5"/>
      <c r="V691" s="5"/>
      <c r="W691" s="5"/>
    </row>
    <row r="692" spans="1:23" ht="15.75" customHeight="1">
      <c r="A692" s="1"/>
      <c r="D692" s="1"/>
      <c r="F692" s="1"/>
      <c r="N692" s="1"/>
      <c r="O692" s="1"/>
      <c r="P692" s="1"/>
      <c r="Q692" s="5"/>
      <c r="R692" s="5"/>
      <c r="S692" s="5"/>
      <c r="T692" s="5"/>
      <c r="U692" s="5"/>
      <c r="V692" s="5"/>
      <c r="W692" s="5"/>
    </row>
    <row r="693" spans="1:23" ht="15.75" customHeight="1">
      <c r="A693" s="1"/>
      <c r="D693" s="1"/>
      <c r="F693" s="1"/>
      <c r="N693" s="1"/>
      <c r="O693" s="1"/>
      <c r="P693" s="1"/>
      <c r="Q693" s="5"/>
      <c r="R693" s="5"/>
      <c r="S693" s="5"/>
      <c r="T693" s="5"/>
      <c r="U693" s="5"/>
      <c r="V693" s="5"/>
      <c r="W693" s="5"/>
    </row>
    <row r="694" spans="1:23" ht="15.75" customHeight="1">
      <c r="A694" s="1"/>
      <c r="D694" s="1"/>
      <c r="F694" s="1"/>
      <c r="N694" s="1"/>
      <c r="O694" s="1"/>
      <c r="P694" s="1"/>
      <c r="Q694" s="5"/>
      <c r="R694" s="5"/>
      <c r="S694" s="5"/>
      <c r="T694" s="5"/>
      <c r="U694" s="5"/>
      <c r="V694" s="5"/>
      <c r="W694" s="5"/>
    </row>
    <row r="695" spans="1:23" ht="15.75" customHeight="1">
      <c r="A695" s="1"/>
      <c r="D695" s="1"/>
      <c r="F695" s="1"/>
      <c r="N695" s="1"/>
      <c r="O695" s="1"/>
      <c r="P695" s="1"/>
      <c r="Q695" s="5"/>
      <c r="R695" s="5"/>
      <c r="S695" s="5"/>
      <c r="T695" s="5"/>
      <c r="U695" s="5"/>
      <c r="V695" s="5"/>
      <c r="W695" s="5"/>
    </row>
    <row r="696" spans="1:23" ht="15.75" customHeight="1">
      <c r="A696" s="1"/>
      <c r="D696" s="1"/>
      <c r="F696" s="1"/>
      <c r="N696" s="1"/>
      <c r="O696" s="1"/>
      <c r="P696" s="1"/>
      <c r="Q696" s="5"/>
      <c r="R696" s="5"/>
      <c r="S696" s="5"/>
      <c r="T696" s="5"/>
      <c r="U696" s="5"/>
      <c r="V696" s="5"/>
      <c r="W696" s="5"/>
    </row>
    <row r="697" spans="1:23" ht="15.75" customHeight="1">
      <c r="A697" s="1"/>
      <c r="D697" s="1"/>
      <c r="F697" s="1"/>
      <c r="N697" s="1"/>
      <c r="O697" s="1"/>
      <c r="P697" s="1"/>
      <c r="Q697" s="5"/>
      <c r="R697" s="5"/>
      <c r="S697" s="5"/>
      <c r="T697" s="5"/>
      <c r="U697" s="5"/>
      <c r="V697" s="5"/>
      <c r="W697" s="5"/>
    </row>
    <row r="698" spans="1:23" ht="15.75" customHeight="1">
      <c r="A698" s="1"/>
      <c r="D698" s="1"/>
      <c r="F698" s="1"/>
      <c r="N698" s="1"/>
      <c r="O698" s="1"/>
      <c r="P698" s="1"/>
      <c r="Q698" s="5"/>
      <c r="R698" s="5"/>
      <c r="S698" s="5"/>
      <c r="T698" s="5"/>
      <c r="U698" s="5"/>
      <c r="V698" s="5"/>
      <c r="W698" s="5"/>
    </row>
    <row r="699" spans="1:23" ht="15.75" customHeight="1">
      <c r="A699" s="1"/>
      <c r="D699" s="1"/>
      <c r="F699" s="1"/>
      <c r="N699" s="1"/>
      <c r="O699" s="1"/>
      <c r="P699" s="1"/>
      <c r="Q699" s="5"/>
      <c r="R699" s="5"/>
      <c r="S699" s="5"/>
      <c r="T699" s="5"/>
      <c r="U699" s="5"/>
      <c r="V699" s="5"/>
      <c r="W699" s="5"/>
    </row>
    <row r="700" spans="1:23" ht="15.75" customHeight="1">
      <c r="A700" s="1"/>
      <c r="D700" s="1"/>
      <c r="F700" s="1"/>
      <c r="N700" s="1"/>
      <c r="O700" s="1"/>
      <c r="P700" s="1"/>
      <c r="Q700" s="5"/>
      <c r="R700" s="5"/>
      <c r="S700" s="5"/>
      <c r="T700" s="5"/>
      <c r="U700" s="5"/>
      <c r="V700" s="5"/>
      <c r="W700" s="5"/>
    </row>
    <row r="701" spans="1:23" ht="15.75" customHeight="1">
      <c r="A701" s="1"/>
      <c r="D701" s="1"/>
      <c r="F701" s="1"/>
      <c r="N701" s="1"/>
      <c r="O701" s="1"/>
      <c r="P701" s="1"/>
      <c r="Q701" s="5"/>
      <c r="R701" s="5"/>
      <c r="S701" s="5"/>
      <c r="T701" s="5"/>
      <c r="U701" s="5"/>
      <c r="V701" s="5"/>
      <c r="W701" s="5"/>
    </row>
    <row r="702" spans="1:23" ht="15.75" customHeight="1">
      <c r="A702" s="1"/>
      <c r="D702" s="1"/>
      <c r="F702" s="1"/>
      <c r="N702" s="1"/>
      <c r="O702" s="1"/>
      <c r="P702" s="1"/>
      <c r="Q702" s="5"/>
      <c r="R702" s="5"/>
      <c r="S702" s="5"/>
      <c r="T702" s="5"/>
      <c r="U702" s="5"/>
      <c r="V702" s="5"/>
      <c r="W702" s="5"/>
    </row>
    <row r="703" spans="1:23" ht="15.75" customHeight="1">
      <c r="A703" s="1"/>
      <c r="D703" s="1"/>
      <c r="F703" s="1"/>
      <c r="N703" s="1"/>
      <c r="O703" s="1"/>
      <c r="P703" s="1"/>
      <c r="Q703" s="5"/>
      <c r="R703" s="5"/>
      <c r="S703" s="5"/>
      <c r="T703" s="5"/>
      <c r="U703" s="5"/>
      <c r="V703" s="5"/>
      <c r="W703" s="5"/>
    </row>
    <row r="704" spans="1:23" ht="15.75" customHeight="1">
      <c r="A704" s="1"/>
      <c r="D704" s="1"/>
      <c r="F704" s="1"/>
      <c r="N704" s="1"/>
      <c r="O704" s="1"/>
      <c r="P704" s="1"/>
      <c r="Q704" s="5"/>
      <c r="R704" s="5"/>
      <c r="S704" s="5"/>
      <c r="T704" s="5"/>
      <c r="U704" s="5"/>
      <c r="V704" s="5"/>
      <c r="W704" s="5"/>
    </row>
    <row r="705" spans="1:23" ht="15.75" customHeight="1">
      <c r="A705" s="1"/>
      <c r="D705" s="1"/>
      <c r="F705" s="1"/>
      <c r="N705" s="1"/>
      <c r="O705" s="1"/>
      <c r="P705" s="1"/>
      <c r="Q705" s="5"/>
      <c r="R705" s="5"/>
      <c r="S705" s="5"/>
      <c r="T705" s="5"/>
      <c r="U705" s="5"/>
      <c r="V705" s="5"/>
      <c r="W705" s="5"/>
    </row>
    <row r="706" spans="1:23" ht="15.75" customHeight="1">
      <c r="A706" s="1"/>
      <c r="D706" s="1"/>
      <c r="F706" s="1"/>
      <c r="N706" s="1"/>
      <c r="O706" s="1"/>
      <c r="P706" s="1"/>
      <c r="Q706" s="5"/>
      <c r="R706" s="5"/>
      <c r="S706" s="5"/>
      <c r="T706" s="5"/>
      <c r="U706" s="5"/>
      <c r="V706" s="5"/>
      <c r="W706" s="5"/>
    </row>
    <row r="707" spans="1:23" ht="15.75" customHeight="1">
      <c r="A707" s="1"/>
      <c r="D707" s="1"/>
      <c r="F707" s="1"/>
      <c r="N707" s="1"/>
      <c r="O707" s="1"/>
      <c r="P707" s="1"/>
      <c r="Q707" s="5"/>
      <c r="R707" s="5"/>
      <c r="S707" s="5"/>
      <c r="T707" s="5"/>
      <c r="U707" s="5"/>
      <c r="V707" s="5"/>
      <c r="W707" s="5"/>
    </row>
    <row r="708" spans="1:23" ht="15.75" customHeight="1">
      <c r="A708" s="1"/>
      <c r="D708" s="1"/>
      <c r="F708" s="1"/>
      <c r="N708" s="1"/>
      <c r="O708" s="1"/>
      <c r="P708" s="1"/>
      <c r="Q708" s="5"/>
      <c r="R708" s="5"/>
      <c r="S708" s="5"/>
      <c r="T708" s="5"/>
      <c r="U708" s="5"/>
      <c r="V708" s="5"/>
      <c r="W708" s="5"/>
    </row>
    <row r="709" spans="1:23" ht="15.75" customHeight="1">
      <c r="A709" s="1"/>
      <c r="D709" s="1"/>
      <c r="F709" s="1"/>
      <c r="N709" s="1"/>
      <c r="O709" s="1"/>
      <c r="P709" s="1"/>
      <c r="Q709" s="5"/>
      <c r="R709" s="5"/>
      <c r="S709" s="5"/>
      <c r="T709" s="5"/>
      <c r="U709" s="5"/>
      <c r="V709" s="5"/>
      <c r="W709" s="5"/>
    </row>
    <row r="710" spans="1:23" ht="15.75" customHeight="1">
      <c r="A710" s="1"/>
      <c r="D710" s="1"/>
      <c r="F710" s="1"/>
      <c r="N710" s="1"/>
      <c r="O710" s="1"/>
      <c r="P710" s="1"/>
      <c r="Q710" s="5"/>
      <c r="R710" s="5"/>
      <c r="S710" s="5"/>
      <c r="T710" s="5"/>
      <c r="U710" s="5"/>
      <c r="V710" s="5"/>
      <c r="W710" s="5"/>
    </row>
    <row r="711" spans="1:23" ht="15.75" customHeight="1">
      <c r="A711" s="1"/>
      <c r="D711" s="1"/>
      <c r="F711" s="1"/>
      <c r="N711" s="1"/>
      <c r="O711" s="1"/>
      <c r="P711" s="1"/>
      <c r="Q711" s="5"/>
      <c r="R711" s="5"/>
      <c r="S711" s="5"/>
      <c r="T711" s="5"/>
      <c r="U711" s="5"/>
      <c r="V711" s="5"/>
      <c r="W711" s="5"/>
    </row>
    <row r="712" spans="1:23" ht="15.75" customHeight="1">
      <c r="A712" s="1"/>
      <c r="D712" s="1"/>
      <c r="F712" s="1"/>
      <c r="N712" s="1"/>
      <c r="O712" s="1"/>
      <c r="P712" s="1"/>
      <c r="Q712" s="5"/>
      <c r="R712" s="5"/>
      <c r="S712" s="5"/>
      <c r="T712" s="5"/>
      <c r="U712" s="5"/>
      <c r="V712" s="5"/>
      <c r="W712" s="5"/>
    </row>
    <row r="713" spans="1:23" ht="15.75" customHeight="1">
      <c r="A713" s="1"/>
      <c r="D713" s="1"/>
      <c r="F713" s="1"/>
      <c r="N713" s="1"/>
      <c r="O713" s="1"/>
      <c r="P713" s="1"/>
      <c r="Q713" s="5"/>
      <c r="R713" s="5"/>
      <c r="S713" s="5"/>
      <c r="T713" s="5"/>
      <c r="U713" s="5"/>
      <c r="V713" s="5"/>
      <c r="W713" s="5"/>
    </row>
    <row r="714" spans="1:23" ht="15.75" customHeight="1">
      <c r="A714" s="1"/>
      <c r="D714" s="1"/>
      <c r="F714" s="1"/>
      <c r="N714" s="1"/>
      <c r="O714" s="1"/>
      <c r="P714" s="1"/>
      <c r="Q714" s="5"/>
      <c r="R714" s="5"/>
      <c r="S714" s="5"/>
      <c r="T714" s="5"/>
      <c r="U714" s="5"/>
      <c r="V714" s="5"/>
      <c r="W714" s="5"/>
    </row>
    <row r="715" spans="1:23" ht="15.75" customHeight="1">
      <c r="A715" s="1"/>
      <c r="D715" s="1"/>
      <c r="F715" s="1"/>
      <c r="N715" s="1"/>
      <c r="O715" s="1"/>
      <c r="P715" s="1"/>
      <c r="Q715" s="5"/>
      <c r="R715" s="5"/>
      <c r="S715" s="5"/>
      <c r="T715" s="5"/>
      <c r="U715" s="5"/>
      <c r="V715" s="5"/>
      <c r="W715" s="5"/>
    </row>
    <row r="716" spans="1:23" ht="15.75" customHeight="1">
      <c r="A716" s="1"/>
      <c r="D716" s="1"/>
      <c r="F716" s="1"/>
      <c r="N716" s="1"/>
      <c r="O716" s="1"/>
      <c r="P716" s="1"/>
      <c r="Q716" s="5"/>
      <c r="R716" s="5"/>
      <c r="S716" s="5"/>
      <c r="T716" s="5"/>
      <c r="U716" s="5"/>
      <c r="V716" s="5"/>
      <c r="W716" s="5"/>
    </row>
    <row r="717" spans="1:23" ht="15.75" customHeight="1">
      <c r="A717" s="1"/>
      <c r="D717" s="1"/>
      <c r="F717" s="1"/>
      <c r="N717" s="1"/>
      <c r="O717" s="1"/>
      <c r="P717" s="1"/>
      <c r="Q717" s="5"/>
      <c r="R717" s="5"/>
      <c r="S717" s="5"/>
      <c r="T717" s="5"/>
      <c r="U717" s="5"/>
      <c r="V717" s="5"/>
      <c r="W717" s="5"/>
    </row>
    <row r="718" spans="1:23" ht="15.75" customHeight="1">
      <c r="A718" s="1"/>
      <c r="D718" s="1"/>
      <c r="F718" s="1"/>
      <c r="N718" s="1"/>
      <c r="O718" s="1"/>
      <c r="P718" s="1"/>
      <c r="Q718" s="5"/>
      <c r="R718" s="5"/>
      <c r="S718" s="5"/>
      <c r="T718" s="5"/>
      <c r="U718" s="5"/>
      <c r="V718" s="5"/>
      <c r="W718" s="5"/>
    </row>
    <row r="719" spans="1:23" ht="15.75" customHeight="1">
      <c r="A719" s="1"/>
      <c r="D719" s="1"/>
      <c r="F719" s="1"/>
      <c r="N719" s="1"/>
      <c r="O719" s="1"/>
      <c r="P719" s="1"/>
      <c r="Q719" s="5"/>
      <c r="R719" s="5"/>
      <c r="S719" s="5"/>
      <c r="T719" s="5"/>
      <c r="U719" s="5"/>
      <c r="V719" s="5"/>
      <c r="W719" s="5"/>
    </row>
    <row r="720" spans="1:23" ht="15.75" customHeight="1">
      <c r="A720" s="1"/>
      <c r="D720" s="1"/>
      <c r="F720" s="1"/>
      <c r="N720" s="1"/>
      <c r="O720" s="1"/>
      <c r="P720" s="1"/>
      <c r="Q720" s="5"/>
      <c r="R720" s="5"/>
      <c r="S720" s="5"/>
      <c r="T720" s="5"/>
      <c r="U720" s="5"/>
      <c r="V720" s="5"/>
      <c r="W720" s="5"/>
    </row>
    <row r="721" spans="1:23" ht="15.75" customHeight="1">
      <c r="A721" s="1"/>
      <c r="D721" s="1"/>
      <c r="F721" s="1"/>
      <c r="N721" s="1"/>
      <c r="O721" s="1"/>
      <c r="P721" s="1"/>
      <c r="Q721" s="5"/>
      <c r="R721" s="5"/>
      <c r="S721" s="5"/>
      <c r="T721" s="5"/>
      <c r="U721" s="5"/>
      <c r="V721" s="5"/>
      <c r="W721" s="5"/>
    </row>
    <row r="722" spans="1:23" ht="15.75" customHeight="1">
      <c r="A722" s="1"/>
      <c r="D722" s="1"/>
      <c r="F722" s="1"/>
      <c r="N722" s="1"/>
      <c r="O722" s="1"/>
      <c r="P722" s="1"/>
      <c r="Q722" s="5"/>
      <c r="R722" s="5"/>
      <c r="S722" s="5"/>
      <c r="T722" s="5"/>
      <c r="U722" s="5"/>
      <c r="V722" s="5"/>
      <c r="W722" s="5"/>
    </row>
    <row r="723" spans="1:23" ht="15.75" customHeight="1">
      <c r="A723" s="1"/>
      <c r="D723" s="1"/>
      <c r="F723" s="1"/>
      <c r="N723" s="1"/>
      <c r="O723" s="1"/>
      <c r="P723" s="1"/>
      <c r="Q723" s="5"/>
      <c r="R723" s="5"/>
      <c r="S723" s="5"/>
      <c r="T723" s="5"/>
      <c r="U723" s="5"/>
      <c r="V723" s="5"/>
      <c r="W723" s="5"/>
    </row>
    <row r="724" spans="1:23" ht="15.75" customHeight="1">
      <c r="A724" s="1"/>
      <c r="D724" s="1"/>
      <c r="F724" s="1"/>
      <c r="N724" s="1"/>
      <c r="O724" s="1"/>
      <c r="P724" s="1"/>
      <c r="Q724" s="5"/>
      <c r="R724" s="5"/>
      <c r="S724" s="5"/>
      <c r="T724" s="5"/>
      <c r="U724" s="5"/>
      <c r="V724" s="5"/>
      <c r="W724" s="5"/>
    </row>
    <row r="725" spans="1:23" ht="15.75" customHeight="1">
      <c r="A725" s="1"/>
      <c r="D725" s="1"/>
      <c r="F725" s="1"/>
      <c r="N725" s="1"/>
      <c r="O725" s="1"/>
      <c r="P725" s="1"/>
      <c r="Q725" s="5"/>
      <c r="R725" s="5"/>
      <c r="S725" s="5"/>
      <c r="T725" s="5"/>
      <c r="U725" s="5"/>
      <c r="V725" s="5"/>
      <c r="W725" s="5"/>
    </row>
    <row r="726" spans="1:23" ht="15.75" customHeight="1">
      <c r="A726" s="1"/>
      <c r="D726" s="1"/>
      <c r="F726" s="1"/>
      <c r="N726" s="1"/>
      <c r="O726" s="1"/>
      <c r="P726" s="1"/>
      <c r="Q726" s="5"/>
      <c r="R726" s="5"/>
      <c r="S726" s="5"/>
      <c r="T726" s="5"/>
      <c r="U726" s="5"/>
      <c r="V726" s="5"/>
      <c r="W726" s="5"/>
    </row>
    <row r="727" spans="1:23" ht="15.75" customHeight="1">
      <c r="A727" s="1"/>
      <c r="D727" s="1"/>
      <c r="F727" s="1"/>
      <c r="N727" s="1"/>
      <c r="O727" s="1"/>
      <c r="P727" s="1"/>
      <c r="Q727" s="5"/>
      <c r="R727" s="5"/>
      <c r="S727" s="5"/>
      <c r="T727" s="5"/>
      <c r="U727" s="5"/>
      <c r="V727" s="5"/>
      <c r="W727" s="5"/>
    </row>
    <row r="728" spans="1:23" ht="15.75" customHeight="1">
      <c r="A728" s="1"/>
      <c r="D728" s="1"/>
      <c r="F728" s="1"/>
      <c r="N728" s="1"/>
      <c r="O728" s="1"/>
      <c r="P728" s="1"/>
      <c r="Q728" s="5"/>
      <c r="R728" s="5"/>
      <c r="S728" s="5"/>
      <c r="T728" s="5"/>
      <c r="U728" s="5"/>
      <c r="V728" s="5"/>
      <c r="W728" s="5"/>
    </row>
    <row r="729" spans="1:23" ht="15.75" customHeight="1">
      <c r="A729" s="1"/>
      <c r="D729" s="1"/>
      <c r="F729" s="1"/>
      <c r="N729" s="1"/>
      <c r="O729" s="1"/>
      <c r="P729" s="1"/>
      <c r="Q729" s="5"/>
      <c r="R729" s="5"/>
      <c r="S729" s="5"/>
      <c r="T729" s="5"/>
      <c r="U729" s="5"/>
      <c r="V729" s="5"/>
      <c r="W729" s="5"/>
    </row>
    <row r="730" spans="1:23" ht="15.75" customHeight="1">
      <c r="A730" s="1"/>
      <c r="D730" s="1"/>
      <c r="F730" s="1"/>
      <c r="N730" s="1"/>
      <c r="O730" s="1"/>
      <c r="P730" s="1"/>
      <c r="Q730" s="5"/>
      <c r="R730" s="5"/>
      <c r="S730" s="5"/>
      <c r="T730" s="5"/>
      <c r="U730" s="5"/>
      <c r="V730" s="5"/>
      <c r="W730" s="5"/>
    </row>
    <row r="731" spans="1:23" ht="15.75" customHeight="1">
      <c r="A731" s="1"/>
      <c r="D731" s="1"/>
      <c r="F731" s="1"/>
      <c r="N731" s="1"/>
      <c r="O731" s="1"/>
      <c r="P731" s="1"/>
      <c r="Q731" s="5"/>
      <c r="R731" s="5"/>
      <c r="S731" s="5"/>
      <c r="T731" s="5"/>
      <c r="U731" s="5"/>
      <c r="V731" s="5"/>
      <c r="W731" s="5"/>
    </row>
    <row r="732" spans="1:23" ht="15.75" customHeight="1">
      <c r="A732" s="1"/>
      <c r="D732" s="1"/>
      <c r="F732" s="1"/>
      <c r="N732" s="1"/>
      <c r="O732" s="1"/>
      <c r="P732" s="1"/>
      <c r="Q732" s="5"/>
      <c r="R732" s="5"/>
      <c r="S732" s="5"/>
      <c r="T732" s="5"/>
      <c r="U732" s="5"/>
      <c r="V732" s="5"/>
      <c r="W732" s="5"/>
    </row>
    <row r="733" spans="1:23" ht="15.75" customHeight="1">
      <c r="A733" s="1"/>
      <c r="D733" s="1"/>
      <c r="F733" s="1"/>
      <c r="N733" s="1"/>
      <c r="O733" s="1"/>
      <c r="P733" s="1"/>
      <c r="Q733" s="5"/>
      <c r="R733" s="5"/>
      <c r="S733" s="5"/>
      <c r="T733" s="5"/>
      <c r="U733" s="5"/>
      <c r="V733" s="5"/>
      <c r="W733" s="5"/>
    </row>
    <row r="734" spans="1:23" ht="15.75" customHeight="1">
      <c r="A734" s="1"/>
      <c r="D734" s="1"/>
      <c r="F734" s="1"/>
      <c r="N734" s="1"/>
      <c r="O734" s="1"/>
      <c r="P734" s="1"/>
      <c r="Q734" s="5"/>
      <c r="R734" s="5"/>
      <c r="S734" s="5"/>
      <c r="T734" s="5"/>
      <c r="U734" s="5"/>
      <c r="V734" s="5"/>
      <c r="W734" s="5"/>
    </row>
    <row r="735" spans="1:23" ht="15.75" customHeight="1">
      <c r="A735" s="1"/>
      <c r="D735" s="1"/>
      <c r="F735" s="1"/>
      <c r="N735" s="1"/>
      <c r="O735" s="1"/>
      <c r="P735" s="1"/>
      <c r="Q735" s="5"/>
      <c r="R735" s="5"/>
      <c r="S735" s="5"/>
      <c r="T735" s="5"/>
      <c r="U735" s="5"/>
      <c r="V735" s="5"/>
      <c r="W735" s="5"/>
    </row>
    <row r="736" spans="1:23" ht="15.75" customHeight="1">
      <c r="A736" s="1"/>
      <c r="D736" s="1"/>
      <c r="F736" s="1"/>
      <c r="N736" s="1"/>
      <c r="O736" s="1"/>
      <c r="P736" s="1"/>
      <c r="Q736" s="5"/>
      <c r="R736" s="5"/>
      <c r="S736" s="5"/>
      <c r="T736" s="5"/>
      <c r="U736" s="5"/>
      <c r="V736" s="5"/>
      <c r="W736" s="5"/>
    </row>
    <row r="737" spans="1:23" ht="15.75" customHeight="1">
      <c r="A737" s="1"/>
      <c r="D737" s="1"/>
      <c r="F737" s="1"/>
      <c r="N737" s="1"/>
      <c r="O737" s="1"/>
      <c r="P737" s="1"/>
      <c r="Q737" s="5"/>
      <c r="R737" s="5"/>
      <c r="S737" s="5"/>
      <c r="T737" s="5"/>
      <c r="U737" s="5"/>
      <c r="V737" s="5"/>
      <c r="W737" s="5"/>
    </row>
    <row r="738" spans="1:23" ht="15.75" customHeight="1">
      <c r="A738" s="1"/>
      <c r="D738" s="1"/>
      <c r="F738" s="1"/>
      <c r="N738" s="1"/>
      <c r="O738" s="1"/>
      <c r="P738" s="1"/>
      <c r="Q738" s="5"/>
      <c r="R738" s="5"/>
      <c r="S738" s="5"/>
      <c r="T738" s="5"/>
      <c r="U738" s="5"/>
      <c r="V738" s="5"/>
      <c r="W738" s="5"/>
    </row>
    <row r="739" spans="1:23" ht="15.75" customHeight="1">
      <c r="A739" s="1"/>
      <c r="D739" s="1"/>
      <c r="F739" s="1"/>
      <c r="N739" s="1"/>
      <c r="O739" s="1"/>
      <c r="P739" s="1"/>
      <c r="Q739" s="5"/>
      <c r="R739" s="5"/>
      <c r="S739" s="5"/>
      <c r="T739" s="5"/>
      <c r="U739" s="5"/>
      <c r="V739" s="5"/>
      <c r="W739" s="5"/>
    </row>
    <row r="740" spans="1:23" ht="15.75" customHeight="1">
      <c r="A740" s="1"/>
      <c r="D740" s="1"/>
      <c r="F740" s="1"/>
      <c r="N740" s="1"/>
      <c r="O740" s="1"/>
      <c r="P740" s="1"/>
      <c r="Q740" s="5"/>
      <c r="R740" s="5"/>
      <c r="S740" s="5"/>
      <c r="T740" s="5"/>
      <c r="U740" s="5"/>
      <c r="V740" s="5"/>
      <c r="W740" s="5"/>
    </row>
    <row r="741" spans="1:23" ht="15.75" customHeight="1">
      <c r="A741" s="1"/>
      <c r="D741" s="1"/>
      <c r="F741" s="1"/>
      <c r="N741" s="1"/>
      <c r="O741" s="1"/>
      <c r="P741" s="1"/>
      <c r="Q741" s="5"/>
      <c r="R741" s="5"/>
      <c r="S741" s="5"/>
      <c r="T741" s="5"/>
      <c r="U741" s="5"/>
      <c r="V741" s="5"/>
      <c r="W741" s="5"/>
    </row>
    <row r="742" spans="1:23" ht="15.75" customHeight="1">
      <c r="A742" s="1"/>
      <c r="D742" s="1"/>
      <c r="F742" s="1"/>
      <c r="N742" s="1"/>
      <c r="O742" s="1"/>
      <c r="P742" s="1"/>
      <c r="Q742" s="5"/>
      <c r="R742" s="5"/>
      <c r="S742" s="5"/>
      <c r="T742" s="5"/>
      <c r="U742" s="5"/>
      <c r="V742" s="5"/>
      <c r="W742" s="5"/>
    </row>
    <row r="743" spans="1:23" ht="15.75" customHeight="1">
      <c r="A743" s="1"/>
      <c r="D743" s="1"/>
      <c r="F743" s="1"/>
      <c r="N743" s="1"/>
      <c r="O743" s="1"/>
      <c r="P743" s="1"/>
      <c r="Q743" s="5"/>
      <c r="R743" s="5"/>
      <c r="S743" s="5"/>
      <c r="T743" s="5"/>
      <c r="U743" s="5"/>
      <c r="V743" s="5"/>
      <c r="W743" s="5"/>
    </row>
    <row r="744" spans="1:23" ht="15.75" customHeight="1">
      <c r="A744" s="1"/>
      <c r="D744" s="1"/>
      <c r="F744" s="1"/>
      <c r="N744" s="1"/>
      <c r="O744" s="1"/>
      <c r="P744" s="1"/>
      <c r="Q744" s="5"/>
      <c r="R744" s="5"/>
      <c r="S744" s="5"/>
      <c r="T744" s="5"/>
      <c r="U744" s="5"/>
      <c r="V744" s="5"/>
      <c r="W744" s="5"/>
    </row>
    <row r="745" spans="1:23" ht="15.75" customHeight="1">
      <c r="A745" s="1"/>
      <c r="D745" s="1"/>
      <c r="F745" s="1"/>
      <c r="N745" s="1"/>
      <c r="O745" s="1"/>
      <c r="P745" s="1"/>
      <c r="Q745" s="5"/>
      <c r="R745" s="5"/>
      <c r="S745" s="5"/>
      <c r="T745" s="5"/>
      <c r="U745" s="5"/>
      <c r="V745" s="5"/>
      <c r="W745" s="5"/>
    </row>
    <row r="746" spans="1:23" ht="15.75" customHeight="1">
      <c r="A746" s="1"/>
      <c r="D746" s="1"/>
      <c r="F746" s="1"/>
      <c r="N746" s="1"/>
      <c r="O746" s="1"/>
      <c r="P746" s="1"/>
      <c r="Q746" s="5"/>
      <c r="R746" s="5"/>
      <c r="S746" s="5"/>
      <c r="T746" s="5"/>
      <c r="U746" s="5"/>
      <c r="V746" s="5"/>
      <c r="W746" s="5"/>
    </row>
    <row r="747" spans="1:23" ht="15.75" customHeight="1">
      <c r="A747" s="1"/>
      <c r="D747" s="1"/>
      <c r="F747" s="1"/>
      <c r="N747" s="1"/>
      <c r="O747" s="1"/>
      <c r="P747" s="1"/>
      <c r="Q747" s="5"/>
      <c r="R747" s="5"/>
      <c r="S747" s="5"/>
      <c r="T747" s="5"/>
      <c r="U747" s="5"/>
      <c r="V747" s="5"/>
      <c r="W747" s="5"/>
    </row>
    <row r="748" spans="1:23" ht="15.75" customHeight="1">
      <c r="A748" s="1"/>
      <c r="D748" s="1"/>
      <c r="F748" s="1"/>
      <c r="N748" s="1"/>
      <c r="O748" s="1"/>
      <c r="P748" s="1"/>
      <c r="Q748" s="5"/>
      <c r="R748" s="5"/>
      <c r="S748" s="5"/>
      <c r="T748" s="5"/>
      <c r="U748" s="5"/>
      <c r="V748" s="5"/>
      <c r="W748" s="5"/>
    </row>
    <row r="749" spans="1:23" ht="15.75" customHeight="1">
      <c r="A749" s="1"/>
      <c r="D749" s="1"/>
      <c r="F749" s="1"/>
      <c r="N749" s="1"/>
      <c r="O749" s="1"/>
      <c r="P749" s="1"/>
      <c r="Q749" s="5"/>
      <c r="R749" s="5"/>
      <c r="S749" s="5"/>
      <c r="T749" s="5"/>
      <c r="U749" s="5"/>
      <c r="V749" s="5"/>
      <c r="W749" s="5"/>
    </row>
    <row r="750" spans="1:23" ht="15.75" customHeight="1">
      <c r="A750" s="1"/>
      <c r="D750" s="1"/>
      <c r="F750" s="1"/>
      <c r="N750" s="1"/>
      <c r="O750" s="1"/>
      <c r="P750" s="1"/>
      <c r="Q750" s="5"/>
      <c r="R750" s="5"/>
      <c r="S750" s="5"/>
      <c r="T750" s="5"/>
      <c r="U750" s="5"/>
      <c r="V750" s="5"/>
      <c r="W750" s="5"/>
    </row>
    <row r="751" spans="1:23" ht="15.75" customHeight="1">
      <c r="A751" s="1"/>
      <c r="D751" s="1"/>
      <c r="F751" s="1"/>
      <c r="N751" s="1"/>
      <c r="O751" s="1"/>
      <c r="P751" s="1"/>
      <c r="Q751" s="5"/>
      <c r="R751" s="5"/>
      <c r="S751" s="5"/>
      <c r="T751" s="5"/>
      <c r="U751" s="5"/>
      <c r="V751" s="5"/>
      <c r="W751" s="5"/>
    </row>
    <row r="752" spans="1:23" ht="15.75" customHeight="1">
      <c r="A752" s="1"/>
      <c r="D752" s="1"/>
      <c r="F752" s="1"/>
      <c r="N752" s="1"/>
      <c r="O752" s="1"/>
      <c r="P752" s="1"/>
      <c r="Q752" s="5"/>
      <c r="R752" s="5"/>
      <c r="S752" s="5"/>
      <c r="T752" s="5"/>
      <c r="U752" s="5"/>
      <c r="V752" s="5"/>
      <c r="W752" s="5"/>
    </row>
    <row r="753" spans="1:23" ht="15.75" customHeight="1">
      <c r="A753" s="1"/>
      <c r="D753" s="1"/>
      <c r="F753" s="1"/>
      <c r="N753" s="1"/>
      <c r="O753" s="1"/>
      <c r="P753" s="1"/>
      <c r="Q753" s="5"/>
      <c r="R753" s="5"/>
      <c r="S753" s="5"/>
      <c r="T753" s="5"/>
      <c r="U753" s="5"/>
      <c r="V753" s="5"/>
      <c r="W753" s="5"/>
    </row>
    <row r="754" spans="1:23" ht="15.75" customHeight="1">
      <c r="A754" s="1"/>
      <c r="D754" s="1"/>
      <c r="F754" s="1"/>
      <c r="N754" s="1"/>
      <c r="O754" s="1"/>
      <c r="P754" s="1"/>
      <c r="Q754" s="5"/>
      <c r="R754" s="5"/>
      <c r="S754" s="5"/>
      <c r="T754" s="5"/>
      <c r="U754" s="5"/>
      <c r="V754" s="5"/>
      <c r="W754" s="5"/>
    </row>
    <row r="755" spans="1:23" ht="15.75" customHeight="1">
      <c r="A755" s="1"/>
      <c r="D755" s="1"/>
      <c r="F755" s="1"/>
      <c r="N755" s="1"/>
      <c r="O755" s="1"/>
      <c r="P755" s="1"/>
      <c r="Q755" s="5"/>
      <c r="R755" s="5"/>
      <c r="S755" s="5"/>
      <c r="T755" s="5"/>
      <c r="U755" s="5"/>
      <c r="V755" s="5"/>
      <c r="W755" s="5"/>
    </row>
    <row r="756" spans="1:23" ht="15.75" customHeight="1">
      <c r="A756" s="1"/>
      <c r="D756" s="1"/>
      <c r="F756" s="1"/>
      <c r="N756" s="1"/>
      <c r="O756" s="1"/>
      <c r="P756" s="1"/>
      <c r="Q756" s="5"/>
      <c r="R756" s="5"/>
      <c r="S756" s="5"/>
      <c r="T756" s="5"/>
      <c r="U756" s="5"/>
      <c r="V756" s="5"/>
      <c r="W756" s="5"/>
    </row>
    <row r="757" spans="1:23" ht="15.75" customHeight="1">
      <c r="A757" s="1"/>
      <c r="D757" s="1"/>
      <c r="F757" s="1"/>
      <c r="N757" s="1"/>
      <c r="O757" s="1"/>
      <c r="P757" s="1"/>
      <c r="Q757" s="5"/>
      <c r="R757" s="5"/>
      <c r="S757" s="5"/>
      <c r="T757" s="5"/>
      <c r="U757" s="5"/>
      <c r="V757" s="5"/>
      <c r="W757" s="5"/>
    </row>
    <row r="758" spans="1:23" ht="15.75" customHeight="1">
      <c r="A758" s="1"/>
      <c r="D758" s="1"/>
      <c r="F758" s="1"/>
      <c r="N758" s="1"/>
      <c r="O758" s="1"/>
      <c r="P758" s="1"/>
      <c r="Q758" s="5"/>
      <c r="R758" s="5"/>
      <c r="S758" s="5"/>
      <c r="T758" s="5"/>
      <c r="U758" s="5"/>
      <c r="V758" s="5"/>
      <c r="W758" s="5"/>
    </row>
    <row r="759" spans="1:23" ht="15.75" customHeight="1">
      <c r="A759" s="1"/>
      <c r="D759" s="1"/>
      <c r="F759" s="1"/>
      <c r="N759" s="1"/>
      <c r="O759" s="1"/>
      <c r="P759" s="1"/>
      <c r="Q759" s="5"/>
      <c r="R759" s="5"/>
      <c r="S759" s="5"/>
      <c r="T759" s="5"/>
      <c r="U759" s="5"/>
      <c r="V759" s="5"/>
      <c r="W759" s="5"/>
    </row>
    <row r="760" spans="1:23" ht="15.75" customHeight="1">
      <c r="A760" s="1"/>
      <c r="D760" s="1"/>
      <c r="F760" s="1"/>
      <c r="N760" s="1"/>
      <c r="O760" s="1"/>
      <c r="P760" s="1"/>
      <c r="Q760" s="5"/>
      <c r="R760" s="5"/>
      <c r="S760" s="5"/>
      <c r="T760" s="5"/>
      <c r="U760" s="5"/>
      <c r="V760" s="5"/>
      <c r="W760" s="5"/>
    </row>
    <row r="761" spans="1:23" ht="15.75" customHeight="1">
      <c r="A761" s="1"/>
      <c r="D761" s="1"/>
      <c r="F761" s="1"/>
      <c r="N761" s="1"/>
      <c r="O761" s="1"/>
      <c r="P761" s="1"/>
      <c r="Q761" s="5"/>
      <c r="R761" s="5"/>
      <c r="S761" s="5"/>
      <c r="T761" s="5"/>
      <c r="U761" s="5"/>
      <c r="V761" s="5"/>
      <c r="W761" s="5"/>
    </row>
    <row r="762" spans="1:23" ht="15.75" customHeight="1">
      <c r="A762" s="1"/>
      <c r="D762" s="1"/>
      <c r="F762" s="1"/>
      <c r="N762" s="1"/>
      <c r="O762" s="1"/>
      <c r="P762" s="1"/>
      <c r="Q762" s="5"/>
      <c r="R762" s="5"/>
      <c r="S762" s="5"/>
      <c r="T762" s="5"/>
      <c r="U762" s="5"/>
      <c r="V762" s="5"/>
      <c r="W762" s="5"/>
    </row>
    <row r="763" spans="1:23" ht="15.75" customHeight="1">
      <c r="A763" s="1"/>
      <c r="D763" s="1"/>
      <c r="F763" s="1"/>
      <c r="N763" s="1"/>
      <c r="O763" s="1"/>
      <c r="P763" s="1"/>
      <c r="Q763" s="5"/>
      <c r="R763" s="5"/>
      <c r="S763" s="5"/>
      <c r="T763" s="5"/>
      <c r="U763" s="5"/>
      <c r="V763" s="5"/>
      <c r="W763" s="5"/>
    </row>
    <row r="764" spans="1:23" ht="15.75" customHeight="1">
      <c r="A764" s="1"/>
      <c r="D764" s="1"/>
      <c r="F764" s="1"/>
      <c r="N764" s="1"/>
      <c r="O764" s="1"/>
      <c r="P764" s="1"/>
      <c r="Q764" s="5"/>
      <c r="R764" s="5"/>
      <c r="S764" s="5"/>
      <c r="T764" s="5"/>
      <c r="U764" s="5"/>
      <c r="V764" s="5"/>
      <c r="W764" s="5"/>
    </row>
    <row r="765" spans="1:23" ht="15.75" customHeight="1">
      <c r="A765" s="1"/>
      <c r="D765" s="1"/>
      <c r="F765" s="1"/>
      <c r="N765" s="1"/>
      <c r="O765" s="1"/>
      <c r="P765" s="1"/>
      <c r="Q765" s="5"/>
      <c r="R765" s="5"/>
      <c r="S765" s="5"/>
      <c r="T765" s="5"/>
      <c r="U765" s="5"/>
      <c r="V765" s="5"/>
      <c r="W765" s="5"/>
    </row>
    <row r="766" spans="1:23" ht="15.75" customHeight="1">
      <c r="A766" s="1"/>
      <c r="D766" s="1"/>
      <c r="F766" s="1"/>
      <c r="N766" s="1"/>
      <c r="O766" s="1"/>
      <c r="P766" s="1"/>
      <c r="Q766" s="5"/>
      <c r="R766" s="5"/>
      <c r="S766" s="5"/>
      <c r="T766" s="5"/>
      <c r="U766" s="5"/>
      <c r="V766" s="5"/>
      <c r="W766" s="5"/>
    </row>
    <row r="767" spans="1:23" ht="15.75" customHeight="1">
      <c r="A767" s="1"/>
      <c r="D767" s="1"/>
      <c r="F767" s="1"/>
      <c r="N767" s="1"/>
      <c r="O767" s="1"/>
      <c r="P767" s="1"/>
      <c r="Q767" s="5"/>
      <c r="R767" s="5"/>
      <c r="S767" s="5"/>
      <c r="T767" s="5"/>
      <c r="U767" s="5"/>
      <c r="V767" s="5"/>
      <c r="W767" s="5"/>
    </row>
    <row r="768" spans="1:23" ht="15.75" customHeight="1">
      <c r="A768" s="1"/>
      <c r="D768" s="1"/>
      <c r="F768" s="1"/>
      <c r="N768" s="1"/>
      <c r="O768" s="1"/>
      <c r="P768" s="1"/>
      <c r="Q768" s="5"/>
      <c r="R768" s="5"/>
      <c r="S768" s="5"/>
      <c r="T768" s="5"/>
      <c r="U768" s="5"/>
      <c r="V768" s="5"/>
      <c r="W768" s="5"/>
    </row>
    <row r="769" spans="1:23" ht="15.75" customHeight="1">
      <c r="A769" s="1"/>
      <c r="D769" s="1"/>
      <c r="F769" s="1"/>
      <c r="N769" s="1"/>
      <c r="O769" s="1"/>
      <c r="P769" s="1"/>
      <c r="Q769" s="5"/>
      <c r="R769" s="5"/>
      <c r="S769" s="5"/>
      <c r="T769" s="5"/>
      <c r="U769" s="5"/>
      <c r="V769" s="5"/>
      <c r="W769" s="5"/>
    </row>
    <row r="770" spans="1:23" ht="15.75" customHeight="1">
      <c r="A770" s="1"/>
      <c r="D770" s="1"/>
      <c r="F770" s="1"/>
      <c r="N770" s="1"/>
      <c r="O770" s="1"/>
      <c r="P770" s="1"/>
      <c r="Q770" s="5"/>
      <c r="R770" s="5"/>
      <c r="S770" s="5"/>
      <c r="T770" s="5"/>
      <c r="U770" s="5"/>
      <c r="V770" s="5"/>
      <c r="W770" s="5"/>
    </row>
    <row r="771" spans="1:23" ht="15.75" customHeight="1">
      <c r="A771" s="1"/>
      <c r="D771" s="1"/>
      <c r="F771" s="1"/>
      <c r="N771" s="1"/>
      <c r="O771" s="1"/>
      <c r="P771" s="1"/>
      <c r="Q771" s="5"/>
      <c r="R771" s="5"/>
      <c r="S771" s="5"/>
      <c r="T771" s="5"/>
      <c r="U771" s="5"/>
      <c r="V771" s="5"/>
      <c r="W771" s="5"/>
    </row>
    <row r="772" spans="1:23" ht="15.75" customHeight="1">
      <c r="A772" s="1"/>
      <c r="D772" s="1"/>
      <c r="F772" s="1"/>
      <c r="N772" s="1"/>
      <c r="O772" s="1"/>
      <c r="P772" s="1"/>
      <c r="Q772" s="5"/>
      <c r="R772" s="5"/>
      <c r="S772" s="5"/>
      <c r="T772" s="5"/>
      <c r="U772" s="5"/>
      <c r="V772" s="5"/>
      <c r="W772" s="5"/>
    </row>
    <row r="773" spans="1:23" ht="15.75" customHeight="1">
      <c r="A773" s="1"/>
      <c r="D773" s="1"/>
      <c r="F773" s="1"/>
      <c r="N773" s="1"/>
      <c r="O773" s="1"/>
      <c r="P773" s="1"/>
      <c r="Q773" s="5"/>
      <c r="R773" s="5"/>
      <c r="S773" s="5"/>
      <c r="T773" s="5"/>
      <c r="U773" s="5"/>
      <c r="V773" s="5"/>
      <c r="W773" s="5"/>
    </row>
    <row r="774" spans="1:23" ht="15.75" customHeight="1">
      <c r="A774" s="1"/>
      <c r="D774" s="1"/>
      <c r="F774" s="1"/>
      <c r="N774" s="1"/>
      <c r="O774" s="1"/>
      <c r="P774" s="1"/>
      <c r="Q774" s="5"/>
      <c r="R774" s="5"/>
      <c r="S774" s="5"/>
      <c r="T774" s="5"/>
      <c r="U774" s="5"/>
      <c r="V774" s="5"/>
      <c r="W774" s="5"/>
    </row>
    <row r="775" spans="1:23" ht="15.75" customHeight="1">
      <c r="A775" s="1"/>
      <c r="D775" s="1"/>
      <c r="F775" s="1"/>
      <c r="N775" s="1"/>
      <c r="O775" s="1"/>
      <c r="P775" s="1"/>
      <c r="Q775" s="5"/>
      <c r="R775" s="5"/>
      <c r="S775" s="5"/>
      <c r="T775" s="5"/>
      <c r="U775" s="5"/>
      <c r="V775" s="5"/>
      <c r="W775" s="5"/>
    </row>
    <row r="776" spans="1:23" ht="15.75" customHeight="1">
      <c r="A776" s="1"/>
      <c r="D776" s="1"/>
      <c r="F776" s="1"/>
      <c r="N776" s="1"/>
      <c r="O776" s="1"/>
      <c r="P776" s="1"/>
      <c r="Q776" s="5"/>
      <c r="R776" s="5"/>
      <c r="S776" s="5"/>
      <c r="T776" s="5"/>
      <c r="U776" s="5"/>
      <c r="V776" s="5"/>
      <c r="W776" s="5"/>
    </row>
    <row r="777" spans="1:23" ht="15.75" customHeight="1">
      <c r="A777" s="1"/>
      <c r="D777" s="1"/>
      <c r="F777" s="1"/>
      <c r="N777" s="1"/>
      <c r="O777" s="1"/>
      <c r="P777" s="1"/>
      <c r="Q777" s="5"/>
      <c r="R777" s="5"/>
      <c r="S777" s="5"/>
      <c r="T777" s="5"/>
      <c r="U777" s="5"/>
      <c r="V777" s="5"/>
      <c r="W777" s="5"/>
    </row>
    <row r="778" spans="1:23" ht="15.75" customHeight="1">
      <c r="A778" s="1"/>
      <c r="D778" s="1"/>
      <c r="F778" s="1"/>
      <c r="N778" s="1"/>
      <c r="O778" s="1"/>
      <c r="P778" s="1"/>
      <c r="Q778" s="5"/>
      <c r="R778" s="5"/>
      <c r="S778" s="5"/>
      <c r="T778" s="5"/>
      <c r="U778" s="5"/>
      <c r="V778" s="5"/>
      <c r="W778" s="5"/>
    </row>
    <row r="779" spans="1:23" ht="15.75" customHeight="1">
      <c r="A779" s="1"/>
      <c r="D779" s="1"/>
      <c r="F779" s="1"/>
      <c r="N779" s="1"/>
      <c r="O779" s="1"/>
      <c r="P779" s="1"/>
      <c r="Q779" s="5"/>
      <c r="R779" s="5"/>
      <c r="S779" s="5"/>
      <c r="T779" s="5"/>
      <c r="U779" s="5"/>
      <c r="V779" s="5"/>
      <c r="W779" s="5"/>
    </row>
    <row r="780" spans="1:23" ht="15.75" customHeight="1">
      <c r="A780" s="1"/>
      <c r="D780" s="1"/>
      <c r="F780" s="1"/>
      <c r="N780" s="1"/>
      <c r="O780" s="1"/>
      <c r="P780" s="1"/>
      <c r="Q780" s="5"/>
      <c r="R780" s="5"/>
      <c r="S780" s="5"/>
      <c r="T780" s="5"/>
      <c r="U780" s="5"/>
      <c r="V780" s="5"/>
      <c r="W780" s="5"/>
    </row>
    <row r="781" spans="1:23" ht="15.75" customHeight="1">
      <c r="A781" s="1"/>
      <c r="D781" s="1"/>
      <c r="F781" s="1"/>
      <c r="N781" s="1"/>
      <c r="O781" s="1"/>
      <c r="P781" s="1"/>
      <c r="Q781" s="5"/>
      <c r="R781" s="5"/>
      <c r="S781" s="5"/>
      <c r="T781" s="5"/>
      <c r="U781" s="5"/>
      <c r="V781" s="5"/>
      <c r="W781" s="5"/>
    </row>
    <row r="782" spans="1:23" ht="15.75" customHeight="1">
      <c r="A782" s="1"/>
      <c r="D782" s="1"/>
      <c r="F782" s="1"/>
      <c r="N782" s="1"/>
      <c r="O782" s="1"/>
      <c r="P782" s="1"/>
      <c r="Q782" s="5"/>
      <c r="R782" s="5"/>
      <c r="S782" s="5"/>
      <c r="T782" s="5"/>
      <c r="U782" s="5"/>
      <c r="V782" s="5"/>
      <c r="W782" s="5"/>
    </row>
    <row r="783" spans="1:23" ht="15.75" customHeight="1">
      <c r="A783" s="1"/>
      <c r="D783" s="1"/>
      <c r="F783" s="1"/>
      <c r="N783" s="1"/>
      <c r="O783" s="1"/>
      <c r="P783" s="1"/>
      <c r="Q783" s="5"/>
      <c r="R783" s="5"/>
      <c r="S783" s="5"/>
      <c r="T783" s="5"/>
      <c r="U783" s="5"/>
      <c r="V783" s="5"/>
      <c r="W783" s="5"/>
    </row>
    <row r="784" spans="1:23" ht="15.75" customHeight="1">
      <c r="A784" s="1"/>
      <c r="D784" s="1"/>
      <c r="F784" s="1"/>
      <c r="N784" s="1"/>
      <c r="O784" s="1"/>
      <c r="P784" s="1"/>
      <c r="Q784" s="5"/>
      <c r="R784" s="5"/>
      <c r="S784" s="5"/>
      <c r="T784" s="5"/>
      <c r="U784" s="5"/>
      <c r="V784" s="5"/>
      <c r="W784" s="5"/>
    </row>
    <row r="785" spans="1:23" ht="15.75" customHeight="1">
      <c r="A785" s="1"/>
      <c r="D785" s="1"/>
      <c r="F785" s="1"/>
      <c r="N785" s="1"/>
      <c r="O785" s="1"/>
      <c r="P785" s="1"/>
      <c r="Q785" s="5"/>
      <c r="R785" s="5"/>
      <c r="S785" s="5"/>
      <c r="T785" s="5"/>
      <c r="U785" s="5"/>
      <c r="V785" s="5"/>
      <c r="W785" s="5"/>
    </row>
    <row r="786" spans="1:23" ht="15.75" customHeight="1">
      <c r="A786" s="1"/>
      <c r="D786" s="1"/>
      <c r="F786" s="1"/>
      <c r="N786" s="1"/>
      <c r="O786" s="1"/>
      <c r="P786" s="1"/>
      <c r="Q786" s="5"/>
      <c r="R786" s="5"/>
      <c r="S786" s="5"/>
      <c r="T786" s="5"/>
      <c r="U786" s="5"/>
      <c r="V786" s="5"/>
      <c r="W786" s="5"/>
    </row>
    <row r="787" spans="1:23" ht="15.75" customHeight="1">
      <c r="A787" s="1"/>
      <c r="D787" s="1"/>
      <c r="F787" s="1"/>
      <c r="N787" s="1"/>
      <c r="O787" s="1"/>
      <c r="P787" s="1"/>
      <c r="Q787" s="5"/>
      <c r="R787" s="5"/>
      <c r="S787" s="5"/>
      <c r="T787" s="5"/>
      <c r="U787" s="5"/>
      <c r="V787" s="5"/>
      <c r="W787" s="5"/>
    </row>
    <row r="788" spans="1:23" ht="15.75" customHeight="1">
      <c r="A788" s="1"/>
      <c r="D788" s="1"/>
      <c r="F788" s="1"/>
      <c r="N788" s="1"/>
      <c r="O788" s="1"/>
      <c r="P788" s="1"/>
      <c r="Q788" s="5"/>
      <c r="R788" s="5"/>
      <c r="S788" s="5"/>
      <c r="T788" s="5"/>
      <c r="U788" s="5"/>
      <c r="V788" s="5"/>
      <c r="W788" s="5"/>
    </row>
    <row r="789" spans="1:23" ht="15.75" customHeight="1">
      <c r="A789" s="1"/>
      <c r="D789" s="1"/>
      <c r="F789" s="1"/>
      <c r="N789" s="1"/>
      <c r="O789" s="1"/>
      <c r="P789" s="1"/>
      <c r="Q789" s="5"/>
      <c r="R789" s="5"/>
      <c r="S789" s="5"/>
      <c r="T789" s="5"/>
      <c r="U789" s="5"/>
      <c r="V789" s="5"/>
      <c r="W789" s="5"/>
    </row>
    <row r="790" spans="1:23" ht="15.75" customHeight="1">
      <c r="A790" s="1"/>
      <c r="D790" s="1"/>
      <c r="F790" s="1"/>
      <c r="N790" s="1"/>
      <c r="O790" s="1"/>
      <c r="P790" s="1"/>
      <c r="Q790" s="5"/>
      <c r="R790" s="5"/>
      <c r="S790" s="5"/>
      <c r="T790" s="5"/>
      <c r="U790" s="5"/>
      <c r="V790" s="5"/>
      <c r="W790" s="5"/>
    </row>
    <row r="791" spans="1:23" ht="15.75" customHeight="1">
      <c r="A791" s="1"/>
      <c r="D791" s="1"/>
      <c r="F791" s="1"/>
      <c r="N791" s="1"/>
      <c r="O791" s="1"/>
      <c r="P791" s="1"/>
      <c r="Q791" s="5"/>
      <c r="R791" s="5"/>
      <c r="S791" s="5"/>
      <c r="T791" s="5"/>
      <c r="U791" s="5"/>
      <c r="V791" s="5"/>
      <c r="W791" s="5"/>
    </row>
    <row r="792" spans="1:23" ht="15.75" customHeight="1">
      <c r="A792" s="1"/>
      <c r="D792" s="1"/>
      <c r="F792" s="1"/>
      <c r="N792" s="1"/>
      <c r="O792" s="1"/>
      <c r="P792" s="1"/>
      <c r="Q792" s="5"/>
      <c r="R792" s="5"/>
      <c r="S792" s="5"/>
      <c r="T792" s="5"/>
      <c r="U792" s="5"/>
      <c r="V792" s="5"/>
      <c r="W792" s="5"/>
    </row>
    <row r="793" spans="1:23" ht="15.75" customHeight="1">
      <c r="A793" s="1"/>
      <c r="D793" s="1"/>
      <c r="F793" s="1"/>
      <c r="N793" s="1"/>
      <c r="O793" s="1"/>
      <c r="P793" s="1"/>
      <c r="Q793" s="5"/>
      <c r="R793" s="5"/>
      <c r="S793" s="5"/>
      <c r="T793" s="5"/>
      <c r="U793" s="5"/>
      <c r="V793" s="5"/>
      <c r="W793" s="5"/>
    </row>
    <row r="794" spans="1:23" ht="15.75" customHeight="1">
      <c r="A794" s="1"/>
      <c r="D794" s="1"/>
      <c r="F794" s="1"/>
      <c r="N794" s="1"/>
      <c r="O794" s="1"/>
      <c r="P794" s="1"/>
      <c r="Q794" s="5"/>
      <c r="R794" s="5"/>
      <c r="S794" s="5"/>
      <c r="T794" s="5"/>
      <c r="U794" s="5"/>
      <c r="V794" s="5"/>
      <c r="W794" s="5"/>
    </row>
    <row r="795" spans="1:23" ht="15.75" customHeight="1">
      <c r="A795" s="1"/>
      <c r="D795" s="1"/>
      <c r="F795" s="1"/>
      <c r="N795" s="1"/>
      <c r="O795" s="1"/>
      <c r="P795" s="1"/>
      <c r="Q795" s="5"/>
      <c r="R795" s="5"/>
      <c r="S795" s="5"/>
      <c r="T795" s="5"/>
      <c r="U795" s="5"/>
      <c r="V795" s="5"/>
      <c r="W795" s="5"/>
    </row>
    <row r="796" spans="1:23" ht="15.75" customHeight="1">
      <c r="A796" s="1"/>
      <c r="D796" s="1"/>
      <c r="F796" s="1"/>
      <c r="N796" s="1"/>
      <c r="O796" s="1"/>
      <c r="P796" s="1"/>
      <c r="Q796" s="5"/>
      <c r="R796" s="5"/>
      <c r="S796" s="5"/>
      <c r="T796" s="5"/>
      <c r="U796" s="5"/>
      <c r="V796" s="5"/>
      <c r="W796" s="5"/>
    </row>
    <row r="797" spans="1:23" ht="15.75" customHeight="1">
      <c r="A797" s="1"/>
      <c r="D797" s="1"/>
      <c r="F797" s="1"/>
      <c r="N797" s="1"/>
      <c r="O797" s="1"/>
      <c r="P797" s="1"/>
      <c r="Q797" s="5"/>
      <c r="R797" s="5"/>
      <c r="S797" s="5"/>
      <c r="T797" s="5"/>
      <c r="U797" s="5"/>
      <c r="V797" s="5"/>
      <c r="W797" s="5"/>
    </row>
    <row r="798" spans="1:23" ht="15.75" customHeight="1">
      <c r="A798" s="1"/>
      <c r="D798" s="1"/>
      <c r="F798" s="1"/>
      <c r="N798" s="1"/>
      <c r="O798" s="1"/>
      <c r="P798" s="1"/>
      <c r="Q798" s="5"/>
      <c r="R798" s="5"/>
      <c r="S798" s="5"/>
      <c r="T798" s="5"/>
      <c r="U798" s="5"/>
      <c r="V798" s="5"/>
      <c r="W798" s="5"/>
    </row>
    <row r="799" spans="1:23" ht="15.75" customHeight="1">
      <c r="A799" s="1"/>
      <c r="D799" s="1"/>
      <c r="F799" s="1"/>
      <c r="N799" s="1"/>
      <c r="O799" s="1"/>
      <c r="P799" s="1"/>
      <c r="Q799" s="5"/>
      <c r="R799" s="5"/>
      <c r="S799" s="5"/>
      <c r="T799" s="5"/>
      <c r="U799" s="5"/>
      <c r="V799" s="5"/>
      <c r="W799" s="5"/>
    </row>
    <row r="800" spans="1:23" ht="15.75" customHeight="1">
      <c r="A800" s="1"/>
      <c r="D800" s="1"/>
      <c r="F800" s="1"/>
      <c r="N800" s="1"/>
      <c r="O800" s="1"/>
      <c r="P800" s="1"/>
      <c r="Q800" s="5"/>
      <c r="R800" s="5"/>
      <c r="S800" s="5"/>
      <c r="T800" s="5"/>
      <c r="U800" s="5"/>
      <c r="V800" s="5"/>
      <c r="W800" s="5"/>
    </row>
    <row r="801" spans="1:23" ht="15.75" customHeight="1">
      <c r="A801" s="1"/>
      <c r="D801" s="1"/>
      <c r="F801" s="1"/>
      <c r="N801" s="1"/>
      <c r="O801" s="1"/>
      <c r="P801" s="1"/>
      <c r="Q801" s="5"/>
      <c r="R801" s="5"/>
      <c r="S801" s="5"/>
      <c r="T801" s="5"/>
      <c r="U801" s="5"/>
      <c r="V801" s="5"/>
      <c r="W801" s="5"/>
    </row>
    <row r="802" spans="1:23" ht="15.75" customHeight="1">
      <c r="A802" s="1"/>
      <c r="D802" s="1"/>
      <c r="F802" s="1"/>
      <c r="N802" s="1"/>
      <c r="O802" s="1"/>
      <c r="P802" s="1"/>
      <c r="Q802" s="5"/>
      <c r="R802" s="5"/>
      <c r="S802" s="5"/>
      <c r="T802" s="5"/>
      <c r="U802" s="5"/>
      <c r="V802" s="5"/>
      <c r="W802" s="5"/>
    </row>
    <row r="803" spans="1:23" ht="15.75" customHeight="1">
      <c r="A803" s="1"/>
      <c r="D803" s="1"/>
      <c r="F803" s="1"/>
      <c r="N803" s="1"/>
      <c r="O803" s="1"/>
      <c r="P803" s="1"/>
      <c r="Q803" s="5"/>
      <c r="R803" s="5"/>
      <c r="S803" s="5"/>
      <c r="T803" s="5"/>
      <c r="U803" s="5"/>
      <c r="V803" s="5"/>
      <c r="W803" s="5"/>
    </row>
    <row r="804" spans="1:23" ht="15.75" customHeight="1">
      <c r="A804" s="1"/>
      <c r="D804" s="1"/>
      <c r="F804" s="1"/>
      <c r="N804" s="1"/>
      <c r="O804" s="1"/>
      <c r="P804" s="1"/>
      <c r="Q804" s="5"/>
      <c r="R804" s="5"/>
      <c r="S804" s="5"/>
      <c r="T804" s="5"/>
      <c r="U804" s="5"/>
      <c r="V804" s="5"/>
      <c r="W804" s="5"/>
    </row>
    <row r="805" spans="1:23" ht="15.75" customHeight="1">
      <c r="A805" s="1"/>
      <c r="D805" s="1"/>
      <c r="F805" s="1"/>
      <c r="N805" s="1"/>
      <c r="O805" s="1"/>
      <c r="P805" s="1"/>
      <c r="Q805" s="5"/>
      <c r="R805" s="5"/>
      <c r="S805" s="5"/>
      <c r="T805" s="5"/>
      <c r="U805" s="5"/>
      <c r="V805" s="5"/>
      <c r="W805" s="5"/>
    </row>
    <row r="806" spans="1:23" ht="15.75" customHeight="1">
      <c r="A806" s="1"/>
      <c r="D806" s="1"/>
      <c r="F806" s="1"/>
      <c r="N806" s="1"/>
      <c r="O806" s="1"/>
      <c r="P806" s="1"/>
      <c r="Q806" s="5"/>
      <c r="R806" s="5"/>
      <c r="S806" s="5"/>
      <c r="T806" s="5"/>
      <c r="U806" s="5"/>
      <c r="V806" s="5"/>
      <c r="W806" s="5"/>
    </row>
    <row r="807" spans="1:23" ht="15.75" customHeight="1">
      <c r="A807" s="1"/>
      <c r="D807" s="1"/>
      <c r="F807" s="1"/>
      <c r="N807" s="1"/>
      <c r="O807" s="1"/>
      <c r="P807" s="1"/>
      <c r="Q807" s="5"/>
      <c r="R807" s="5"/>
      <c r="S807" s="5"/>
      <c r="T807" s="5"/>
      <c r="U807" s="5"/>
      <c r="V807" s="5"/>
      <c r="W807" s="5"/>
    </row>
    <row r="808" spans="1:23" ht="15.75" customHeight="1">
      <c r="A808" s="1"/>
      <c r="D808" s="1"/>
      <c r="F808" s="1"/>
      <c r="N808" s="1"/>
      <c r="O808" s="1"/>
      <c r="P808" s="1"/>
      <c r="Q808" s="5"/>
      <c r="R808" s="5"/>
      <c r="S808" s="5"/>
      <c r="T808" s="5"/>
      <c r="U808" s="5"/>
      <c r="V808" s="5"/>
      <c r="W808" s="5"/>
    </row>
    <row r="809" spans="1:23" ht="15.75" customHeight="1">
      <c r="A809" s="1"/>
      <c r="D809" s="1"/>
      <c r="F809" s="1"/>
      <c r="N809" s="1"/>
      <c r="O809" s="1"/>
      <c r="P809" s="1"/>
      <c r="Q809" s="5"/>
      <c r="R809" s="5"/>
      <c r="S809" s="5"/>
      <c r="T809" s="5"/>
      <c r="U809" s="5"/>
      <c r="V809" s="5"/>
      <c r="W809" s="5"/>
    </row>
    <row r="810" spans="1:23" ht="15.75" customHeight="1">
      <c r="A810" s="1"/>
      <c r="D810" s="1"/>
      <c r="F810" s="1"/>
      <c r="N810" s="1"/>
      <c r="O810" s="1"/>
      <c r="P810" s="1"/>
      <c r="Q810" s="5"/>
      <c r="R810" s="5"/>
      <c r="S810" s="5"/>
      <c r="T810" s="5"/>
      <c r="U810" s="5"/>
      <c r="V810" s="5"/>
      <c r="W810" s="5"/>
    </row>
    <row r="811" spans="1:23" ht="15.75" customHeight="1">
      <c r="A811" s="1"/>
      <c r="D811" s="1"/>
      <c r="F811" s="1"/>
      <c r="N811" s="1"/>
      <c r="O811" s="1"/>
      <c r="P811" s="1"/>
      <c r="Q811" s="5"/>
      <c r="R811" s="5"/>
      <c r="S811" s="5"/>
      <c r="T811" s="5"/>
      <c r="U811" s="5"/>
      <c r="V811" s="5"/>
      <c r="W811" s="5"/>
    </row>
    <row r="812" spans="1:23" ht="15.75" customHeight="1">
      <c r="A812" s="1"/>
      <c r="D812" s="1"/>
      <c r="F812" s="1"/>
      <c r="N812" s="1"/>
      <c r="O812" s="1"/>
      <c r="P812" s="1"/>
      <c r="Q812" s="5"/>
      <c r="R812" s="5"/>
      <c r="S812" s="5"/>
      <c r="T812" s="5"/>
      <c r="U812" s="5"/>
      <c r="V812" s="5"/>
      <c r="W812" s="5"/>
    </row>
    <row r="813" spans="1:23" ht="15.75" customHeight="1">
      <c r="A813" s="1"/>
      <c r="D813" s="1"/>
      <c r="F813" s="1"/>
      <c r="N813" s="1"/>
      <c r="O813" s="1"/>
      <c r="P813" s="1"/>
      <c r="Q813" s="5"/>
      <c r="R813" s="5"/>
      <c r="S813" s="5"/>
      <c r="T813" s="5"/>
      <c r="U813" s="5"/>
      <c r="V813" s="5"/>
      <c r="W813" s="5"/>
    </row>
    <row r="814" spans="1:23" ht="15.75" customHeight="1">
      <c r="A814" s="1"/>
      <c r="D814" s="1"/>
      <c r="F814" s="1"/>
      <c r="N814" s="1"/>
      <c r="O814" s="1"/>
      <c r="P814" s="1"/>
      <c r="Q814" s="5"/>
      <c r="R814" s="5"/>
      <c r="S814" s="5"/>
      <c r="T814" s="5"/>
      <c r="U814" s="5"/>
      <c r="V814" s="5"/>
      <c r="W814" s="5"/>
    </row>
    <row r="815" spans="1:23" ht="15.75" customHeight="1">
      <c r="A815" s="1"/>
      <c r="D815" s="1"/>
      <c r="F815" s="1"/>
      <c r="N815" s="1"/>
      <c r="O815" s="1"/>
      <c r="P815" s="1"/>
      <c r="Q815" s="5"/>
      <c r="R815" s="5"/>
      <c r="S815" s="5"/>
      <c r="T815" s="5"/>
      <c r="U815" s="5"/>
      <c r="V815" s="5"/>
      <c r="W815" s="5"/>
    </row>
    <row r="816" spans="1:23" ht="15.75" customHeight="1">
      <c r="A816" s="1"/>
      <c r="D816" s="1"/>
      <c r="F816" s="1"/>
      <c r="N816" s="1"/>
      <c r="O816" s="1"/>
      <c r="P816" s="1"/>
      <c r="Q816" s="5"/>
      <c r="R816" s="5"/>
      <c r="S816" s="5"/>
      <c r="T816" s="5"/>
      <c r="U816" s="5"/>
      <c r="V816" s="5"/>
      <c r="W816" s="5"/>
    </row>
    <row r="817" spans="1:23" ht="15.75" customHeight="1">
      <c r="A817" s="1"/>
      <c r="D817" s="1"/>
      <c r="F817" s="1"/>
      <c r="N817" s="1"/>
      <c r="O817" s="1"/>
      <c r="P817" s="1"/>
      <c r="Q817" s="5"/>
      <c r="R817" s="5"/>
      <c r="S817" s="5"/>
      <c r="T817" s="5"/>
      <c r="U817" s="5"/>
      <c r="V817" s="5"/>
      <c r="W817" s="5"/>
    </row>
    <row r="818" spans="1:23" ht="15.75" customHeight="1">
      <c r="A818" s="1"/>
      <c r="D818" s="1"/>
      <c r="F818" s="1"/>
      <c r="N818" s="1"/>
      <c r="O818" s="1"/>
      <c r="P818" s="1"/>
      <c r="Q818" s="5"/>
      <c r="R818" s="5"/>
      <c r="S818" s="5"/>
      <c r="T818" s="5"/>
      <c r="U818" s="5"/>
      <c r="V818" s="5"/>
      <c r="W818" s="5"/>
    </row>
    <row r="819" spans="1:23" ht="15.75" customHeight="1">
      <c r="A819" s="1"/>
      <c r="D819" s="1"/>
      <c r="F819" s="1"/>
      <c r="N819" s="1"/>
      <c r="O819" s="1"/>
      <c r="P819" s="1"/>
      <c r="Q819" s="5"/>
      <c r="R819" s="5"/>
      <c r="S819" s="5"/>
      <c r="T819" s="5"/>
      <c r="U819" s="5"/>
      <c r="V819" s="5"/>
      <c r="W819" s="5"/>
    </row>
    <row r="820" spans="1:23" ht="15.75" customHeight="1">
      <c r="A820" s="1"/>
      <c r="D820" s="1"/>
      <c r="F820" s="1"/>
      <c r="N820" s="1"/>
      <c r="O820" s="1"/>
      <c r="P820" s="1"/>
      <c r="Q820" s="5"/>
      <c r="R820" s="5"/>
      <c r="S820" s="5"/>
      <c r="T820" s="5"/>
      <c r="U820" s="5"/>
      <c r="V820" s="5"/>
      <c r="W820" s="5"/>
    </row>
    <row r="821" spans="1:23" ht="15.75" customHeight="1">
      <c r="A821" s="1"/>
      <c r="D821" s="1"/>
      <c r="F821" s="1"/>
      <c r="N821" s="1"/>
      <c r="O821" s="1"/>
      <c r="P821" s="1"/>
      <c r="Q821" s="5"/>
      <c r="R821" s="5"/>
      <c r="S821" s="5"/>
      <c r="T821" s="5"/>
      <c r="U821" s="5"/>
      <c r="V821" s="5"/>
      <c r="W821" s="5"/>
    </row>
    <row r="822" spans="1:23" ht="15.75" customHeight="1">
      <c r="A822" s="1"/>
      <c r="D822" s="1"/>
      <c r="F822" s="1"/>
      <c r="N822" s="1"/>
      <c r="O822" s="1"/>
      <c r="P822" s="1"/>
      <c r="Q822" s="5"/>
      <c r="R822" s="5"/>
      <c r="S822" s="5"/>
      <c r="T822" s="5"/>
      <c r="U822" s="5"/>
      <c r="V822" s="5"/>
      <c r="W822" s="5"/>
    </row>
    <row r="823" spans="1:23" ht="15.75" customHeight="1">
      <c r="A823" s="1"/>
      <c r="D823" s="1"/>
      <c r="F823" s="1"/>
      <c r="N823" s="1"/>
      <c r="O823" s="1"/>
      <c r="P823" s="1"/>
      <c r="Q823" s="5"/>
      <c r="R823" s="5"/>
      <c r="S823" s="5"/>
      <c r="T823" s="5"/>
      <c r="U823" s="5"/>
      <c r="V823" s="5"/>
      <c r="W823" s="5"/>
    </row>
    <row r="824" spans="1:23" ht="15.75" customHeight="1">
      <c r="A824" s="1"/>
      <c r="D824" s="1"/>
      <c r="F824" s="1"/>
      <c r="N824" s="1"/>
      <c r="O824" s="1"/>
      <c r="P824" s="1"/>
      <c r="Q824" s="5"/>
      <c r="R824" s="5"/>
      <c r="S824" s="5"/>
      <c r="T824" s="5"/>
      <c r="U824" s="5"/>
      <c r="V824" s="5"/>
      <c r="W824" s="5"/>
    </row>
    <row r="825" spans="1:23" ht="15.75" customHeight="1">
      <c r="A825" s="1"/>
      <c r="D825" s="1"/>
      <c r="F825" s="1"/>
      <c r="N825" s="1"/>
      <c r="O825" s="1"/>
      <c r="P825" s="1"/>
      <c r="Q825" s="5"/>
      <c r="R825" s="5"/>
      <c r="S825" s="5"/>
      <c r="T825" s="5"/>
      <c r="U825" s="5"/>
      <c r="V825" s="5"/>
      <c r="W825" s="5"/>
    </row>
    <row r="826" spans="1:23" ht="15.75" customHeight="1">
      <c r="A826" s="1"/>
      <c r="D826" s="1"/>
      <c r="F826" s="1"/>
      <c r="N826" s="1"/>
      <c r="O826" s="1"/>
      <c r="P826" s="1"/>
      <c r="Q826" s="5"/>
      <c r="R826" s="5"/>
      <c r="S826" s="5"/>
      <c r="T826" s="5"/>
      <c r="U826" s="5"/>
      <c r="V826" s="5"/>
      <c r="W826" s="5"/>
    </row>
    <row r="827" spans="1:23" ht="15.75" customHeight="1">
      <c r="A827" s="1"/>
      <c r="D827" s="1"/>
      <c r="F827" s="1"/>
      <c r="N827" s="1"/>
      <c r="O827" s="1"/>
      <c r="P827" s="1"/>
      <c r="Q827" s="5"/>
      <c r="R827" s="5"/>
      <c r="S827" s="5"/>
      <c r="T827" s="5"/>
      <c r="U827" s="5"/>
      <c r="V827" s="5"/>
      <c r="W827" s="5"/>
    </row>
    <row r="828" spans="1:23" ht="15.75" customHeight="1">
      <c r="A828" s="1"/>
      <c r="D828" s="1"/>
      <c r="F828" s="1"/>
      <c r="N828" s="1"/>
      <c r="O828" s="1"/>
      <c r="P828" s="1"/>
      <c r="Q828" s="5"/>
      <c r="R828" s="5"/>
      <c r="S828" s="5"/>
      <c r="T828" s="5"/>
      <c r="U828" s="5"/>
      <c r="V828" s="5"/>
      <c r="W828" s="5"/>
    </row>
    <row r="829" spans="1:23" ht="15.75" customHeight="1">
      <c r="A829" s="1"/>
      <c r="D829" s="1"/>
      <c r="F829" s="1"/>
      <c r="N829" s="1"/>
      <c r="O829" s="1"/>
      <c r="P829" s="1"/>
      <c r="Q829" s="5"/>
      <c r="R829" s="5"/>
      <c r="S829" s="5"/>
      <c r="T829" s="5"/>
      <c r="U829" s="5"/>
      <c r="V829" s="5"/>
      <c r="W829" s="5"/>
    </row>
    <row r="830" spans="1:23" ht="15.75" customHeight="1">
      <c r="A830" s="1"/>
      <c r="D830" s="1"/>
      <c r="F830" s="1"/>
      <c r="N830" s="1"/>
      <c r="O830" s="1"/>
      <c r="P830" s="1"/>
      <c r="Q830" s="5"/>
      <c r="R830" s="5"/>
      <c r="S830" s="5"/>
      <c r="T830" s="5"/>
      <c r="U830" s="5"/>
      <c r="V830" s="5"/>
      <c r="W830" s="5"/>
    </row>
    <row r="831" spans="1:23" ht="15.75" customHeight="1">
      <c r="A831" s="1"/>
      <c r="D831" s="1"/>
      <c r="F831" s="1"/>
      <c r="N831" s="1"/>
      <c r="O831" s="1"/>
      <c r="P831" s="1"/>
      <c r="Q831" s="5"/>
      <c r="R831" s="5"/>
      <c r="S831" s="5"/>
      <c r="T831" s="5"/>
      <c r="U831" s="5"/>
      <c r="V831" s="5"/>
      <c r="W831" s="5"/>
    </row>
    <row r="832" spans="1:23" ht="15.75" customHeight="1">
      <c r="A832" s="1"/>
      <c r="D832" s="1"/>
      <c r="F832" s="1"/>
      <c r="N832" s="1"/>
      <c r="O832" s="1"/>
      <c r="P832" s="1"/>
      <c r="Q832" s="5"/>
      <c r="R832" s="5"/>
      <c r="S832" s="5"/>
      <c r="T832" s="5"/>
      <c r="U832" s="5"/>
      <c r="V832" s="5"/>
      <c r="W832" s="5"/>
    </row>
    <row r="833" spans="1:23" ht="15.75" customHeight="1">
      <c r="A833" s="1"/>
      <c r="D833" s="1"/>
      <c r="F833" s="1"/>
      <c r="N833" s="1"/>
      <c r="O833" s="1"/>
      <c r="P833" s="1"/>
      <c r="Q833" s="5"/>
      <c r="R833" s="5"/>
      <c r="S833" s="5"/>
      <c r="T833" s="5"/>
      <c r="U833" s="5"/>
      <c r="V833" s="5"/>
      <c r="W833" s="5"/>
    </row>
    <row r="834" spans="1:23" ht="15.75" customHeight="1">
      <c r="A834" s="1"/>
      <c r="D834" s="1"/>
      <c r="F834" s="1"/>
      <c r="N834" s="1"/>
      <c r="O834" s="1"/>
      <c r="P834" s="1"/>
      <c r="Q834" s="5"/>
      <c r="R834" s="5"/>
      <c r="S834" s="5"/>
      <c r="T834" s="5"/>
      <c r="U834" s="5"/>
      <c r="V834" s="5"/>
      <c r="W834" s="5"/>
    </row>
    <row r="835" spans="1:23" ht="15.75" customHeight="1">
      <c r="A835" s="1"/>
      <c r="D835" s="1"/>
      <c r="F835" s="1"/>
      <c r="N835" s="1"/>
      <c r="O835" s="1"/>
      <c r="P835" s="1"/>
      <c r="Q835" s="5"/>
      <c r="R835" s="5"/>
      <c r="S835" s="5"/>
      <c r="T835" s="5"/>
      <c r="U835" s="5"/>
      <c r="V835" s="5"/>
      <c r="W835" s="5"/>
    </row>
    <row r="836" spans="1:23" ht="15.75" customHeight="1">
      <c r="A836" s="1"/>
      <c r="D836" s="1"/>
      <c r="F836" s="1"/>
      <c r="N836" s="1"/>
      <c r="O836" s="1"/>
      <c r="P836" s="1"/>
      <c r="Q836" s="5"/>
      <c r="R836" s="5"/>
      <c r="S836" s="5"/>
      <c r="T836" s="5"/>
      <c r="U836" s="5"/>
      <c r="V836" s="5"/>
      <c r="W836" s="5"/>
    </row>
    <row r="837" spans="1:23" ht="15.75" customHeight="1">
      <c r="A837" s="1"/>
      <c r="D837" s="1"/>
      <c r="F837" s="1"/>
      <c r="N837" s="1"/>
      <c r="O837" s="1"/>
      <c r="P837" s="1"/>
      <c r="Q837" s="5"/>
      <c r="R837" s="5"/>
      <c r="S837" s="5"/>
      <c r="T837" s="5"/>
      <c r="U837" s="5"/>
      <c r="V837" s="5"/>
      <c r="W837" s="5"/>
    </row>
    <row r="838" spans="1:23" ht="15.75" customHeight="1">
      <c r="A838" s="1"/>
      <c r="D838" s="1"/>
      <c r="F838" s="1"/>
      <c r="N838" s="1"/>
      <c r="O838" s="1"/>
      <c r="P838" s="1"/>
      <c r="Q838" s="5"/>
      <c r="R838" s="5"/>
      <c r="S838" s="5"/>
      <c r="T838" s="5"/>
      <c r="U838" s="5"/>
      <c r="V838" s="5"/>
      <c r="W838" s="5"/>
    </row>
    <row r="839" spans="1:23" ht="15.75" customHeight="1">
      <c r="A839" s="1"/>
      <c r="D839" s="1"/>
      <c r="F839" s="1"/>
      <c r="N839" s="1"/>
      <c r="O839" s="1"/>
      <c r="P839" s="1"/>
      <c r="Q839" s="5"/>
      <c r="R839" s="5"/>
      <c r="S839" s="5"/>
      <c r="T839" s="5"/>
      <c r="U839" s="5"/>
      <c r="V839" s="5"/>
      <c r="W839" s="5"/>
    </row>
    <row r="840" spans="1:23" ht="15.75" customHeight="1">
      <c r="A840" s="1"/>
      <c r="D840" s="1"/>
      <c r="F840" s="1"/>
      <c r="N840" s="1"/>
      <c r="O840" s="1"/>
      <c r="P840" s="1"/>
      <c r="Q840" s="5"/>
      <c r="R840" s="5"/>
      <c r="S840" s="5"/>
      <c r="T840" s="5"/>
      <c r="U840" s="5"/>
      <c r="V840" s="5"/>
      <c r="W840" s="5"/>
    </row>
    <row r="841" spans="1:23" ht="15.75" customHeight="1">
      <c r="A841" s="1"/>
      <c r="D841" s="1"/>
      <c r="F841" s="1"/>
      <c r="N841" s="1"/>
      <c r="O841" s="1"/>
      <c r="P841" s="1"/>
      <c r="Q841" s="5"/>
      <c r="R841" s="5"/>
      <c r="S841" s="5"/>
      <c r="T841" s="5"/>
      <c r="U841" s="5"/>
      <c r="V841" s="5"/>
      <c r="W841" s="5"/>
    </row>
    <row r="842" spans="1:23" ht="15.75" customHeight="1">
      <c r="A842" s="1"/>
      <c r="D842" s="1"/>
      <c r="F842" s="1"/>
      <c r="N842" s="1"/>
      <c r="O842" s="1"/>
      <c r="P842" s="1"/>
      <c r="Q842" s="5"/>
      <c r="R842" s="5"/>
      <c r="S842" s="5"/>
      <c r="T842" s="5"/>
      <c r="U842" s="5"/>
      <c r="V842" s="5"/>
      <c r="W842" s="5"/>
    </row>
    <row r="843" spans="1:23" ht="15.75" customHeight="1">
      <c r="A843" s="1"/>
      <c r="D843" s="1"/>
      <c r="F843" s="1"/>
      <c r="N843" s="1"/>
      <c r="O843" s="1"/>
      <c r="P843" s="1"/>
      <c r="Q843" s="5"/>
      <c r="R843" s="5"/>
      <c r="S843" s="5"/>
      <c r="T843" s="5"/>
      <c r="U843" s="5"/>
      <c r="V843" s="5"/>
      <c r="W843" s="5"/>
    </row>
    <row r="844" spans="1:23" ht="15.75" customHeight="1">
      <c r="A844" s="1"/>
      <c r="D844" s="1"/>
      <c r="F844" s="1"/>
      <c r="N844" s="1"/>
      <c r="O844" s="1"/>
      <c r="P844" s="1"/>
      <c r="Q844" s="5"/>
      <c r="R844" s="5"/>
      <c r="S844" s="5"/>
      <c r="T844" s="5"/>
      <c r="U844" s="5"/>
      <c r="V844" s="5"/>
      <c r="W844" s="5"/>
    </row>
    <row r="845" spans="1:23" ht="15.75" customHeight="1">
      <c r="A845" s="1"/>
      <c r="D845" s="1"/>
      <c r="F845" s="1"/>
      <c r="N845" s="1"/>
      <c r="O845" s="1"/>
      <c r="P845" s="1"/>
      <c r="Q845" s="5"/>
      <c r="R845" s="5"/>
      <c r="S845" s="5"/>
      <c r="T845" s="5"/>
      <c r="U845" s="5"/>
      <c r="V845" s="5"/>
      <c r="W845" s="5"/>
    </row>
    <row r="846" spans="1:23" ht="15.75" customHeight="1">
      <c r="A846" s="1"/>
      <c r="D846" s="1"/>
      <c r="F846" s="1"/>
      <c r="N846" s="1"/>
      <c r="O846" s="1"/>
      <c r="P846" s="1"/>
      <c r="Q846" s="5"/>
      <c r="R846" s="5"/>
      <c r="S846" s="5"/>
      <c r="T846" s="5"/>
      <c r="U846" s="5"/>
      <c r="V846" s="5"/>
      <c r="W846" s="5"/>
    </row>
    <row r="847" spans="1:23" ht="15.75" customHeight="1">
      <c r="A847" s="1"/>
      <c r="D847" s="1"/>
      <c r="F847" s="1"/>
      <c r="N847" s="1"/>
      <c r="O847" s="1"/>
      <c r="P847" s="1"/>
      <c r="Q847" s="5"/>
      <c r="R847" s="5"/>
      <c r="S847" s="5"/>
      <c r="T847" s="5"/>
      <c r="U847" s="5"/>
      <c r="V847" s="5"/>
      <c r="W847" s="5"/>
    </row>
    <row r="848" spans="1:23" ht="15.75" customHeight="1">
      <c r="A848" s="1"/>
      <c r="D848" s="1"/>
      <c r="F848" s="1"/>
      <c r="N848" s="1"/>
      <c r="O848" s="1"/>
      <c r="P848" s="1"/>
      <c r="Q848" s="5"/>
      <c r="R848" s="5"/>
      <c r="S848" s="5"/>
      <c r="T848" s="5"/>
      <c r="U848" s="5"/>
      <c r="V848" s="5"/>
      <c r="W848" s="5"/>
    </row>
    <row r="849" spans="1:23" ht="15.75" customHeight="1">
      <c r="A849" s="1"/>
      <c r="D849" s="1"/>
      <c r="F849" s="1"/>
      <c r="N849" s="1"/>
      <c r="O849" s="1"/>
      <c r="P849" s="1"/>
      <c r="Q849" s="5"/>
      <c r="R849" s="5"/>
      <c r="S849" s="5"/>
      <c r="T849" s="5"/>
      <c r="U849" s="5"/>
      <c r="V849" s="5"/>
      <c r="W849" s="5"/>
    </row>
    <row r="850" spans="1:23" ht="15.75" customHeight="1">
      <c r="A850" s="1"/>
      <c r="D850" s="1"/>
      <c r="F850" s="1"/>
      <c r="N850" s="1"/>
      <c r="O850" s="1"/>
      <c r="P850" s="1"/>
      <c r="Q850" s="5"/>
      <c r="R850" s="5"/>
      <c r="S850" s="5"/>
      <c r="T850" s="5"/>
      <c r="U850" s="5"/>
      <c r="V850" s="5"/>
      <c r="W850" s="5"/>
    </row>
    <row r="851" spans="1:23" ht="15.75" customHeight="1">
      <c r="A851" s="1"/>
      <c r="D851" s="1"/>
      <c r="F851" s="1"/>
      <c r="N851" s="1"/>
      <c r="O851" s="1"/>
      <c r="P851" s="1"/>
      <c r="Q851" s="5"/>
      <c r="R851" s="5"/>
      <c r="S851" s="5"/>
      <c r="T851" s="5"/>
      <c r="U851" s="5"/>
      <c r="V851" s="5"/>
      <c r="W851" s="5"/>
    </row>
    <row r="852" spans="1:23" ht="15.75" customHeight="1">
      <c r="A852" s="1"/>
      <c r="D852" s="1"/>
      <c r="F852" s="1"/>
      <c r="N852" s="1"/>
      <c r="O852" s="1"/>
      <c r="P852" s="1"/>
      <c r="Q852" s="5"/>
      <c r="R852" s="5"/>
      <c r="S852" s="5"/>
      <c r="T852" s="5"/>
      <c r="U852" s="5"/>
      <c r="V852" s="5"/>
      <c r="W852" s="5"/>
    </row>
    <row r="853" spans="1:23" ht="15.75" customHeight="1">
      <c r="A853" s="1"/>
      <c r="D853" s="1"/>
      <c r="F853" s="1"/>
      <c r="N853" s="1"/>
      <c r="O853" s="1"/>
      <c r="P853" s="1"/>
      <c r="Q853" s="5"/>
      <c r="R853" s="5"/>
      <c r="S853" s="5"/>
      <c r="T853" s="5"/>
      <c r="U853" s="5"/>
      <c r="V853" s="5"/>
      <c r="W853" s="5"/>
    </row>
    <row r="854" spans="1:23" ht="15.75" customHeight="1">
      <c r="A854" s="1"/>
      <c r="D854" s="1"/>
      <c r="F854" s="1"/>
      <c r="N854" s="1"/>
      <c r="O854" s="1"/>
      <c r="P854" s="1"/>
      <c r="Q854" s="5"/>
      <c r="R854" s="5"/>
      <c r="S854" s="5"/>
      <c r="T854" s="5"/>
      <c r="U854" s="5"/>
      <c r="V854" s="5"/>
      <c r="W854" s="5"/>
    </row>
    <row r="855" spans="1:23" ht="15.75" customHeight="1">
      <c r="A855" s="1"/>
      <c r="D855" s="1"/>
      <c r="F855" s="1"/>
      <c r="N855" s="1"/>
      <c r="O855" s="1"/>
      <c r="P855" s="1"/>
      <c r="Q855" s="5"/>
      <c r="R855" s="5"/>
      <c r="S855" s="5"/>
      <c r="T855" s="5"/>
      <c r="U855" s="5"/>
      <c r="V855" s="5"/>
      <c r="W855" s="5"/>
    </row>
    <row r="856" spans="1:23" ht="15.75" customHeight="1">
      <c r="A856" s="1"/>
      <c r="D856" s="1"/>
      <c r="F856" s="1"/>
      <c r="N856" s="1"/>
      <c r="O856" s="1"/>
      <c r="P856" s="1"/>
      <c r="Q856" s="5"/>
      <c r="R856" s="5"/>
      <c r="S856" s="5"/>
      <c r="T856" s="5"/>
      <c r="U856" s="5"/>
      <c r="V856" s="5"/>
      <c r="W856" s="5"/>
    </row>
    <row r="857" spans="1:23" ht="15.75" customHeight="1">
      <c r="A857" s="1"/>
      <c r="D857" s="1"/>
      <c r="F857" s="1"/>
      <c r="N857" s="1"/>
      <c r="O857" s="1"/>
      <c r="P857" s="1"/>
      <c r="Q857" s="5"/>
      <c r="R857" s="5"/>
      <c r="S857" s="5"/>
      <c r="T857" s="5"/>
      <c r="U857" s="5"/>
      <c r="V857" s="5"/>
      <c r="W857" s="5"/>
    </row>
    <row r="858" spans="1:23" ht="15.75" customHeight="1">
      <c r="A858" s="1"/>
      <c r="D858" s="1"/>
      <c r="F858" s="1"/>
      <c r="N858" s="1"/>
      <c r="O858" s="1"/>
      <c r="P858" s="1"/>
      <c r="Q858" s="5"/>
      <c r="R858" s="5"/>
      <c r="S858" s="5"/>
      <c r="T858" s="5"/>
      <c r="U858" s="5"/>
      <c r="V858" s="5"/>
      <c r="W858" s="5"/>
    </row>
    <row r="859" spans="1:23" ht="15.75" customHeight="1">
      <c r="A859" s="1"/>
      <c r="D859" s="1"/>
      <c r="F859" s="1"/>
      <c r="N859" s="1"/>
      <c r="O859" s="1"/>
      <c r="P859" s="1"/>
      <c r="Q859" s="5"/>
      <c r="R859" s="5"/>
      <c r="S859" s="5"/>
      <c r="T859" s="5"/>
      <c r="U859" s="5"/>
      <c r="V859" s="5"/>
      <c r="W859" s="5"/>
    </row>
    <row r="860" spans="1:23" ht="15.75" customHeight="1">
      <c r="A860" s="1"/>
      <c r="D860" s="1"/>
      <c r="F860" s="1"/>
      <c r="N860" s="1"/>
      <c r="O860" s="1"/>
      <c r="P860" s="1"/>
      <c r="Q860" s="5"/>
      <c r="R860" s="5"/>
      <c r="S860" s="5"/>
      <c r="T860" s="5"/>
      <c r="U860" s="5"/>
      <c r="V860" s="5"/>
      <c r="W860" s="5"/>
    </row>
    <row r="861" spans="1:23" ht="15.75" customHeight="1">
      <c r="A861" s="1"/>
      <c r="D861" s="1"/>
      <c r="F861" s="1"/>
      <c r="N861" s="1"/>
      <c r="O861" s="1"/>
      <c r="P861" s="1"/>
      <c r="Q861" s="5"/>
      <c r="R861" s="5"/>
      <c r="S861" s="5"/>
      <c r="T861" s="5"/>
      <c r="U861" s="5"/>
      <c r="V861" s="5"/>
      <c r="W861" s="5"/>
    </row>
    <row r="862" spans="1:23" ht="15.75" customHeight="1">
      <c r="A862" s="1"/>
      <c r="D862" s="1"/>
      <c r="F862" s="1"/>
      <c r="N862" s="1"/>
      <c r="O862" s="1"/>
      <c r="P862" s="1"/>
      <c r="Q862" s="5"/>
      <c r="R862" s="5"/>
      <c r="S862" s="5"/>
      <c r="T862" s="5"/>
      <c r="U862" s="5"/>
      <c r="V862" s="5"/>
      <c r="W862" s="5"/>
    </row>
    <row r="863" spans="1:23" ht="15.75" customHeight="1">
      <c r="A863" s="1"/>
      <c r="D863" s="1"/>
      <c r="F863" s="1"/>
      <c r="N863" s="1"/>
      <c r="O863" s="1"/>
      <c r="P863" s="1"/>
      <c r="Q863" s="5"/>
      <c r="R863" s="5"/>
      <c r="S863" s="5"/>
      <c r="T863" s="5"/>
      <c r="U863" s="5"/>
      <c r="V863" s="5"/>
      <c r="W863" s="5"/>
    </row>
    <row r="864" spans="1:23" ht="15.75" customHeight="1">
      <c r="A864" s="1"/>
      <c r="D864" s="1"/>
      <c r="F864" s="1"/>
      <c r="N864" s="1"/>
      <c r="O864" s="1"/>
      <c r="P864" s="1"/>
      <c r="Q864" s="5"/>
      <c r="R864" s="5"/>
      <c r="S864" s="5"/>
      <c r="T864" s="5"/>
      <c r="U864" s="5"/>
      <c r="V864" s="5"/>
      <c r="W864" s="5"/>
    </row>
    <row r="865" spans="1:23" ht="15.75" customHeight="1">
      <c r="A865" s="1"/>
      <c r="D865" s="1"/>
      <c r="F865" s="1"/>
      <c r="N865" s="1"/>
      <c r="O865" s="1"/>
      <c r="P865" s="1"/>
      <c r="Q865" s="5"/>
      <c r="R865" s="5"/>
      <c r="S865" s="5"/>
      <c r="T865" s="5"/>
      <c r="U865" s="5"/>
      <c r="V865" s="5"/>
      <c r="W865" s="5"/>
    </row>
    <row r="866" spans="1:23" ht="15.75" customHeight="1">
      <c r="A866" s="1"/>
      <c r="D866" s="1"/>
      <c r="F866" s="1"/>
      <c r="N866" s="1"/>
      <c r="O866" s="1"/>
      <c r="P866" s="1"/>
      <c r="Q866" s="5"/>
      <c r="R866" s="5"/>
      <c r="S866" s="5"/>
      <c r="T866" s="5"/>
      <c r="U866" s="5"/>
      <c r="V866" s="5"/>
      <c r="W866" s="5"/>
    </row>
    <row r="867" spans="1:23" ht="15.75" customHeight="1">
      <c r="A867" s="1"/>
      <c r="D867" s="1"/>
      <c r="F867" s="1"/>
      <c r="N867" s="1"/>
      <c r="O867" s="1"/>
      <c r="P867" s="1"/>
      <c r="Q867" s="5"/>
      <c r="R867" s="5"/>
      <c r="S867" s="5"/>
      <c r="T867" s="5"/>
      <c r="U867" s="5"/>
      <c r="V867" s="5"/>
      <c r="W867" s="5"/>
    </row>
    <row r="868" spans="1:23" ht="15.75" customHeight="1">
      <c r="A868" s="1"/>
      <c r="D868" s="1"/>
      <c r="F868" s="1"/>
      <c r="N868" s="1"/>
      <c r="O868" s="1"/>
      <c r="P868" s="1"/>
      <c r="Q868" s="5"/>
      <c r="R868" s="5"/>
      <c r="S868" s="5"/>
      <c r="T868" s="5"/>
      <c r="U868" s="5"/>
      <c r="V868" s="5"/>
      <c r="W868" s="5"/>
    </row>
    <row r="869" spans="1:23" ht="15.75" customHeight="1">
      <c r="A869" s="1"/>
      <c r="D869" s="1"/>
      <c r="F869" s="1"/>
      <c r="N869" s="1"/>
      <c r="O869" s="1"/>
      <c r="P869" s="1"/>
      <c r="Q869" s="5"/>
      <c r="R869" s="5"/>
      <c r="S869" s="5"/>
      <c r="T869" s="5"/>
      <c r="U869" s="5"/>
      <c r="V869" s="5"/>
      <c r="W869" s="5"/>
    </row>
    <row r="870" spans="1:23" ht="15.75" customHeight="1">
      <c r="A870" s="1"/>
      <c r="D870" s="1"/>
      <c r="F870" s="1"/>
      <c r="N870" s="1"/>
      <c r="O870" s="1"/>
      <c r="P870" s="1"/>
      <c r="Q870" s="5"/>
      <c r="R870" s="5"/>
      <c r="S870" s="5"/>
      <c r="T870" s="5"/>
      <c r="U870" s="5"/>
      <c r="V870" s="5"/>
      <c r="W870" s="5"/>
    </row>
    <row r="871" spans="1:23" ht="15.75" customHeight="1">
      <c r="A871" s="1"/>
      <c r="D871" s="1"/>
      <c r="F871" s="1"/>
      <c r="N871" s="1"/>
      <c r="O871" s="1"/>
      <c r="P871" s="1"/>
      <c r="Q871" s="5"/>
      <c r="R871" s="5"/>
      <c r="S871" s="5"/>
      <c r="T871" s="5"/>
      <c r="U871" s="5"/>
      <c r="V871" s="5"/>
      <c r="W871" s="5"/>
    </row>
    <row r="872" spans="1:23" ht="15.75" customHeight="1">
      <c r="A872" s="1"/>
      <c r="D872" s="1"/>
      <c r="F872" s="1"/>
      <c r="N872" s="1"/>
      <c r="O872" s="1"/>
      <c r="P872" s="1"/>
      <c r="Q872" s="5"/>
      <c r="R872" s="5"/>
      <c r="S872" s="5"/>
      <c r="T872" s="5"/>
      <c r="U872" s="5"/>
      <c r="V872" s="5"/>
      <c r="W872" s="5"/>
    </row>
    <row r="873" spans="1:23" ht="15.75" customHeight="1">
      <c r="A873" s="1"/>
      <c r="D873" s="1"/>
      <c r="F873" s="1"/>
      <c r="N873" s="1"/>
      <c r="O873" s="1"/>
      <c r="P873" s="1"/>
      <c r="Q873" s="5"/>
      <c r="R873" s="5"/>
      <c r="S873" s="5"/>
      <c r="T873" s="5"/>
      <c r="U873" s="5"/>
      <c r="V873" s="5"/>
      <c r="W873" s="5"/>
    </row>
    <row r="874" spans="1:23" ht="15.75" customHeight="1">
      <c r="A874" s="1"/>
      <c r="D874" s="1"/>
      <c r="F874" s="1"/>
      <c r="N874" s="1"/>
      <c r="O874" s="1"/>
      <c r="P874" s="1"/>
      <c r="Q874" s="5"/>
      <c r="R874" s="5"/>
      <c r="S874" s="5"/>
      <c r="T874" s="5"/>
      <c r="U874" s="5"/>
      <c r="V874" s="5"/>
      <c r="W874" s="5"/>
    </row>
    <row r="875" spans="1:23" ht="15.75" customHeight="1">
      <c r="A875" s="1"/>
      <c r="D875" s="1"/>
      <c r="F875" s="1"/>
      <c r="N875" s="1"/>
      <c r="O875" s="1"/>
      <c r="P875" s="1"/>
      <c r="Q875" s="5"/>
      <c r="R875" s="5"/>
      <c r="S875" s="5"/>
      <c r="T875" s="5"/>
      <c r="U875" s="5"/>
      <c r="V875" s="5"/>
      <c r="W875" s="5"/>
    </row>
    <row r="876" spans="1:23" ht="15.75" customHeight="1">
      <c r="A876" s="1"/>
      <c r="D876" s="1"/>
      <c r="F876" s="1"/>
      <c r="N876" s="1"/>
      <c r="O876" s="1"/>
      <c r="P876" s="1"/>
      <c r="Q876" s="5"/>
      <c r="R876" s="5"/>
      <c r="S876" s="5"/>
      <c r="T876" s="5"/>
      <c r="U876" s="5"/>
      <c r="V876" s="5"/>
      <c r="W876" s="5"/>
    </row>
    <row r="877" spans="1:23" ht="15.75" customHeight="1">
      <c r="A877" s="1"/>
      <c r="D877" s="1"/>
      <c r="F877" s="1"/>
      <c r="N877" s="1"/>
      <c r="O877" s="1"/>
      <c r="P877" s="1"/>
      <c r="Q877" s="5"/>
      <c r="R877" s="5"/>
      <c r="S877" s="5"/>
      <c r="T877" s="5"/>
      <c r="U877" s="5"/>
      <c r="V877" s="5"/>
      <c r="W877" s="5"/>
    </row>
    <row r="878" spans="1:23" ht="15.75" customHeight="1">
      <c r="A878" s="1"/>
      <c r="D878" s="1"/>
      <c r="F878" s="1"/>
      <c r="N878" s="1"/>
      <c r="O878" s="1"/>
      <c r="P878" s="1"/>
      <c r="Q878" s="5"/>
      <c r="R878" s="5"/>
      <c r="S878" s="5"/>
      <c r="T878" s="5"/>
      <c r="U878" s="5"/>
      <c r="V878" s="5"/>
      <c r="W878" s="5"/>
    </row>
    <row r="879" spans="1:23" ht="15.75" customHeight="1">
      <c r="A879" s="1"/>
      <c r="D879" s="1"/>
      <c r="F879" s="1"/>
      <c r="N879" s="1"/>
      <c r="O879" s="1"/>
      <c r="P879" s="1"/>
      <c r="Q879" s="5"/>
      <c r="R879" s="5"/>
      <c r="S879" s="5"/>
      <c r="T879" s="5"/>
      <c r="U879" s="5"/>
      <c r="V879" s="5"/>
      <c r="W879" s="5"/>
    </row>
    <row r="880" spans="1:23" ht="15.75" customHeight="1">
      <c r="A880" s="1"/>
      <c r="D880" s="1"/>
      <c r="F880" s="1"/>
      <c r="N880" s="1"/>
      <c r="O880" s="1"/>
      <c r="P880" s="1"/>
      <c r="Q880" s="5"/>
      <c r="R880" s="5"/>
      <c r="S880" s="5"/>
      <c r="T880" s="5"/>
      <c r="U880" s="5"/>
      <c r="V880" s="5"/>
      <c r="W880" s="5"/>
    </row>
    <row r="881" spans="1:23" ht="15.75" customHeight="1">
      <c r="A881" s="1"/>
      <c r="D881" s="1"/>
      <c r="F881" s="1"/>
      <c r="N881" s="1"/>
      <c r="O881" s="1"/>
      <c r="P881" s="1"/>
      <c r="Q881" s="5"/>
      <c r="R881" s="5"/>
      <c r="S881" s="5"/>
      <c r="T881" s="5"/>
      <c r="U881" s="5"/>
      <c r="V881" s="5"/>
      <c r="W881" s="5"/>
    </row>
    <row r="882" spans="1:23" ht="15.75" customHeight="1">
      <c r="A882" s="1"/>
      <c r="D882" s="1"/>
      <c r="F882" s="1"/>
      <c r="N882" s="1"/>
      <c r="O882" s="1"/>
      <c r="P882" s="1"/>
      <c r="Q882" s="5"/>
      <c r="R882" s="5"/>
      <c r="S882" s="5"/>
      <c r="T882" s="5"/>
      <c r="U882" s="5"/>
      <c r="V882" s="5"/>
      <c r="W882" s="5"/>
    </row>
    <row r="883" spans="1:23" ht="15.75" customHeight="1">
      <c r="A883" s="1"/>
      <c r="D883" s="1"/>
      <c r="F883" s="1"/>
      <c r="N883" s="1"/>
      <c r="O883" s="1"/>
      <c r="P883" s="1"/>
      <c r="Q883" s="5"/>
      <c r="R883" s="5"/>
      <c r="S883" s="5"/>
      <c r="T883" s="5"/>
      <c r="U883" s="5"/>
      <c r="V883" s="5"/>
      <c r="W883" s="5"/>
    </row>
    <row r="884" spans="1:23" ht="15.75" customHeight="1">
      <c r="A884" s="1"/>
      <c r="D884" s="1"/>
      <c r="F884" s="1"/>
      <c r="N884" s="1"/>
      <c r="O884" s="1"/>
      <c r="P884" s="1"/>
      <c r="Q884" s="5"/>
      <c r="R884" s="5"/>
      <c r="S884" s="5"/>
      <c r="T884" s="5"/>
      <c r="U884" s="5"/>
      <c r="V884" s="5"/>
      <c r="W884" s="5"/>
    </row>
    <row r="885" spans="1:23" ht="15.75" customHeight="1">
      <c r="A885" s="1"/>
      <c r="D885" s="1"/>
      <c r="F885" s="1"/>
      <c r="N885" s="1"/>
      <c r="O885" s="1"/>
      <c r="P885" s="1"/>
      <c r="Q885" s="5"/>
      <c r="R885" s="5"/>
      <c r="S885" s="5"/>
      <c r="T885" s="5"/>
      <c r="U885" s="5"/>
      <c r="V885" s="5"/>
      <c r="W885" s="5"/>
    </row>
    <row r="886" spans="1:23" ht="15.75" customHeight="1">
      <c r="A886" s="1"/>
      <c r="D886" s="1"/>
      <c r="F886" s="1"/>
      <c r="N886" s="1"/>
      <c r="O886" s="1"/>
      <c r="P886" s="1"/>
      <c r="Q886" s="5"/>
      <c r="R886" s="5"/>
      <c r="S886" s="5"/>
      <c r="T886" s="5"/>
      <c r="U886" s="5"/>
      <c r="V886" s="5"/>
      <c r="W886" s="5"/>
    </row>
    <row r="887" spans="1:23" ht="15.75" customHeight="1">
      <c r="A887" s="1"/>
      <c r="D887" s="1"/>
      <c r="F887" s="1"/>
      <c r="N887" s="1"/>
      <c r="O887" s="1"/>
      <c r="P887" s="1"/>
      <c r="Q887" s="5"/>
      <c r="R887" s="5"/>
      <c r="S887" s="5"/>
      <c r="T887" s="5"/>
      <c r="U887" s="5"/>
      <c r="V887" s="5"/>
      <c r="W887" s="5"/>
    </row>
    <row r="888" spans="1:23" ht="15.75" customHeight="1">
      <c r="A888" s="1"/>
      <c r="D888" s="1"/>
      <c r="F888" s="1"/>
      <c r="N888" s="1"/>
      <c r="O888" s="1"/>
      <c r="P888" s="1"/>
      <c r="Q888" s="5"/>
      <c r="R888" s="5"/>
      <c r="S888" s="5"/>
      <c r="T888" s="5"/>
      <c r="U888" s="5"/>
      <c r="V888" s="5"/>
      <c r="W888" s="5"/>
    </row>
    <row r="889" spans="1:23" ht="15.75" customHeight="1">
      <c r="A889" s="1"/>
      <c r="D889" s="1"/>
      <c r="F889" s="1"/>
      <c r="N889" s="1"/>
      <c r="O889" s="1"/>
      <c r="P889" s="1"/>
      <c r="Q889" s="5"/>
      <c r="R889" s="5"/>
      <c r="S889" s="5"/>
      <c r="T889" s="5"/>
      <c r="U889" s="5"/>
      <c r="V889" s="5"/>
      <c r="W889" s="5"/>
    </row>
    <row r="890" spans="1:23" ht="15.75" customHeight="1">
      <c r="A890" s="1"/>
      <c r="D890" s="1"/>
      <c r="F890" s="1"/>
      <c r="N890" s="1"/>
      <c r="O890" s="1"/>
      <c r="P890" s="1"/>
      <c r="Q890" s="5"/>
      <c r="R890" s="5"/>
      <c r="S890" s="5"/>
      <c r="T890" s="5"/>
      <c r="U890" s="5"/>
      <c r="V890" s="5"/>
      <c r="W890" s="5"/>
    </row>
    <row r="891" spans="1:23" ht="15.75" customHeight="1">
      <c r="A891" s="1"/>
      <c r="D891" s="1"/>
      <c r="F891" s="1"/>
      <c r="N891" s="1"/>
      <c r="O891" s="1"/>
      <c r="P891" s="1"/>
      <c r="Q891" s="5"/>
      <c r="R891" s="5"/>
      <c r="S891" s="5"/>
      <c r="T891" s="5"/>
      <c r="U891" s="5"/>
      <c r="V891" s="5"/>
      <c r="W891" s="5"/>
    </row>
    <row r="892" spans="1:23" ht="15.75" customHeight="1">
      <c r="A892" s="1"/>
      <c r="D892" s="1"/>
      <c r="F892" s="1"/>
      <c r="N892" s="1"/>
      <c r="O892" s="1"/>
      <c r="P892" s="1"/>
      <c r="Q892" s="5"/>
      <c r="R892" s="5"/>
      <c r="S892" s="5"/>
      <c r="T892" s="5"/>
      <c r="U892" s="5"/>
      <c r="V892" s="5"/>
      <c r="W892" s="5"/>
    </row>
    <row r="893" spans="1:23" ht="15.75" customHeight="1">
      <c r="A893" s="1"/>
      <c r="D893" s="1"/>
      <c r="F893" s="1"/>
      <c r="N893" s="1"/>
      <c r="O893" s="1"/>
      <c r="P893" s="1"/>
      <c r="Q893" s="5"/>
      <c r="R893" s="5"/>
      <c r="S893" s="5"/>
      <c r="T893" s="5"/>
      <c r="U893" s="5"/>
      <c r="V893" s="5"/>
      <c r="W893" s="5"/>
    </row>
    <row r="894" spans="1:23" ht="15.75" customHeight="1">
      <c r="A894" s="1"/>
      <c r="D894" s="1"/>
      <c r="F894" s="1"/>
      <c r="N894" s="1"/>
      <c r="O894" s="1"/>
      <c r="P894" s="1"/>
      <c r="Q894" s="5"/>
      <c r="R894" s="5"/>
      <c r="S894" s="5"/>
      <c r="T894" s="5"/>
      <c r="U894" s="5"/>
      <c r="V894" s="5"/>
      <c r="W894" s="5"/>
    </row>
    <row r="895" spans="1:23" ht="15.75" customHeight="1">
      <c r="A895" s="1"/>
      <c r="D895" s="1"/>
      <c r="F895" s="1"/>
      <c r="N895" s="1"/>
      <c r="O895" s="1"/>
      <c r="P895" s="1"/>
      <c r="Q895" s="5"/>
      <c r="R895" s="5"/>
      <c r="S895" s="5"/>
      <c r="T895" s="5"/>
      <c r="U895" s="5"/>
      <c r="V895" s="5"/>
      <c r="W895" s="5"/>
    </row>
    <row r="896" spans="1:23" ht="15.75" customHeight="1">
      <c r="A896" s="1"/>
      <c r="D896" s="1"/>
      <c r="F896" s="1"/>
      <c r="N896" s="1"/>
      <c r="O896" s="1"/>
      <c r="P896" s="1"/>
      <c r="Q896" s="5"/>
      <c r="R896" s="5"/>
      <c r="S896" s="5"/>
      <c r="T896" s="5"/>
      <c r="U896" s="5"/>
      <c r="V896" s="5"/>
      <c r="W896" s="5"/>
    </row>
    <row r="897" spans="1:23" ht="15.75" customHeight="1">
      <c r="A897" s="1"/>
      <c r="D897" s="1"/>
      <c r="F897" s="1"/>
      <c r="N897" s="1"/>
      <c r="O897" s="1"/>
      <c r="P897" s="1"/>
      <c r="Q897" s="5"/>
      <c r="R897" s="5"/>
      <c r="S897" s="5"/>
      <c r="T897" s="5"/>
      <c r="U897" s="5"/>
      <c r="V897" s="5"/>
      <c r="W897" s="5"/>
    </row>
    <row r="898" spans="1:23" ht="15.75" customHeight="1">
      <c r="A898" s="1"/>
      <c r="D898" s="1"/>
      <c r="F898" s="1"/>
      <c r="N898" s="1"/>
      <c r="O898" s="1"/>
      <c r="P898" s="1"/>
      <c r="Q898" s="5"/>
      <c r="R898" s="5"/>
      <c r="S898" s="5"/>
      <c r="T898" s="5"/>
      <c r="U898" s="5"/>
      <c r="V898" s="5"/>
      <c r="W898" s="5"/>
    </row>
    <row r="899" spans="1:23" ht="15.75" customHeight="1">
      <c r="A899" s="1"/>
      <c r="D899" s="1"/>
      <c r="F899" s="1"/>
      <c r="N899" s="1"/>
      <c r="O899" s="1"/>
      <c r="P899" s="1"/>
      <c r="Q899" s="5"/>
      <c r="R899" s="5"/>
      <c r="S899" s="5"/>
      <c r="T899" s="5"/>
      <c r="U899" s="5"/>
      <c r="V899" s="5"/>
      <c r="W899" s="5"/>
    </row>
    <row r="900" spans="1:23" ht="15.75" customHeight="1">
      <c r="A900" s="1"/>
      <c r="D900" s="1"/>
      <c r="F900" s="1"/>
      <c r="N900" s="1"/>
      <c r="O900" s="1"/>
      <c r="P900" s="1"/>
      <c r="Q900" s="5"/>
      <c r="R900" s="5"/>
      <c r="S900" s="5"/>
      <c r="T900" s="5"/>
      <c r="U900" s="5"/>
      <c r="V900" s="5"/>
      <c r="W900" s="5"/>
    </row>
    <row r="901" spans="1:23" ht="15.75" customHeight="1">
      <c r="A901" s="1"/>
      <c r="D901" s="1"/>
      <c r="F901" s="1"/>
      <c r="N901" s="1"/>
      <c r="O901" s="1"/>
      <c r="P901" s="1"/>
      <c r="Q901" s="5"/>
      <c r="R901" s="5"/>
      <c r="S901" s="5"/>
      <c r="T901" s="5"/>
      <c r="U901" s="5"/>
      <c r="V901" s="5"/>
      <c r="W901" s="5"/>
    </row>
    <row r="902" spans="1:23" ht="15.75" customHeight="1">
      <c r="A902" s="1"/>
      <c r="D902" s="1"/>
      <c r="F902" s="1"/>
      <c r="N902" s="1"/>
      <c r="O902" s="1"/>
      <c r="P902" s="1"/>
      <c r="Q902" s="5"/>
      <c r="R902" s="5"/>
      <c r="S902" s="5"/>
      <c r="T902" s="5"/>
      <c r="U902" s="5"/>
      <c r="V902" s="5"/>
      <c r="W902" s="5"/>
    </row>
    <row r="903" spans="1:23" ht="15.75" customHeight="1">
      <c r="A903" s="1"/>
      <c r="D903" s="1"/>
      <c r="F903" s="1"/>
      <c r="N903" s="1"/>
      <c r="O903" s="1"/>
      <c r="P903" s="1"/>
      <c r="Q903" s="5"/>
      <c r="R903" s="5"/>
      <c r="S903" s="5"/>
      <c r="T903" s="5"/>
      <c r="U903" s="5"/>
      <c r="V903" s="5"/>
      <c r="W903" s="5"/>
    </row>
    <row r="904" spans="1:23" ht="15.75" customHeight="1">
      <c r="A904" s="1"/>
      <c r="D904" s="1"/>
      <c r="F904" s="1"/>
      <c r="N904" s="1"/>
      <c r="O904" s="1"/>
      <c r="P904" s="1"/>
      <c r="Q904" s="5"/>
      <c r="R904" s="5"/>
      <c r="S904" s="5"/>
      <c r="T904" s="5"/>
      <c r="U904" s="5"/>
      <c r="V904" s="5"/>
      <c r="W904" s="5"/>
    </row>
    <row r="905" spans="1:23" ht="15.75" customHeight="1">
      <c r="A905" s="1"/>
      <c r="D905" s="1"/>
      <c r="F905" s="1"/>
      <c r="N905" s="1"/>
      <c r="O905" s="1"/>
      <c r="P905" s="1"/>
      <c r="Q905" s="5"/>
      <c r="R905" s="5"/>
      <c r="S905" s="5"/>
      <c r="T905" s="5"/>
      <c r="U905" s="5"/>
      <c r="V905" s="5"/>
      <c r="W905" s="5"/>
    </row>
    <row r="906" spans="1:23" ht="15.75" customHeight="1">
      <c r="A906" s="1"/>
      <c r="D906" s="1"/>
      <c r="F906" s="1"/>
      <c r="N906" s="1"/>
      <c r="O906" s="1"/>
      <c r="P906" s="1"/>
      <c r="Q906" s="5"/>
      <c r="R906" s="5"/>
      <c r="S906" s="5"/>
      <c r="T906" s="5"/>
      <c r="U906" s="5"/>
      <c r="V906" s="5"/>
      <c r="W906" s="5"/>
    </row>
    <row r="907" spans="1:23" ht="15.75" customHeight="1">
      <c r="A907" s="1"/>
      <c r="D907" s="1"/>
      <c r="F907" s="1"/>
      <c r="N907" s="1"/>
      <c r="O907" s="1"/>
      <c r="P907" s="1"/>
      <c r="Q907" s="5"/>
      <c r="R907" s="5"/>
      <c r="S907" s="5"/>
      <c r="T907" s="5"/>
      <c r="U907" s="5"/>
      <c r="V907" s="5"/>
      <c r="W907" s="5"/>
    </row>
    <row r="908" spans="1:23" ht="15.75" customHeight="1">
      <c r="A908" s="1"/>
      <c r="D908" s="1"/>
      <c r="F908" s="1"/>
      <c r="N908" s="1"/>
      <c r="O908" s="1"/>
      <c r="P908" s="1"/>
      <c r="Q908" s="5"/>
      <c r="R908" s="5"/>
      <c r="S908" s="5"/>
      <c r="T908" s="5"/>
      <c r="U908" s="5"/>
      <c r="V908" s="5"/>
      <c r="W908" s="5"/>
    </row>
    <row r="909" spans="1:23" ht="15.75" customHeight="1">
      <c r="A909" s="1"/>
      <c r="D909" s="1"/>
      <c r="F909" s="1"/>
      <c r="N909" s="1"/>
      <c r="O909" s="1"/>
      <c r="P909" s="1"/>
      <c r="Q909" s="5"/>
      <c r="R909" s="5"/>
      <c r="S909" s="5"/>
      <c r="T909" s="5"/>
      <c r="U909" s="5"/>
      <c r="V909" s="5"/>
      <c r="W909" s="5"/>
    </row>
    <row r="910" spans="1:23" ht="15.75" customHeight="1">
      <c r="A910" s="1"/>
      <c r="D910" s="1"/>
      <c r="F910" s="1"/>
      <c r="N910" s="1"/>
      <c r="O910" s="1"/>
      <c r="P910" s="1"/>
      <c r="Q910" s="5"/>
      <c r="R910" s="5"/>
      <c r="S910" s="5"/>
      <c r="T910" s="5"/>
      <c r="U910" s="5"/>
      <c r="V910" s="5"/>
      <c r="W910" s="5"/>
    </row>
    <row r="911" spans="1:23" ht="15.75" customHeight="1">
      <c r="A911" s="1"/>
      <c r="D911" s="1"/>
      <c r="F911" s="1"/>
      <c r="N911" s="1"/>
      <c r="O911" s="1"/>
      <c r="P911" s="1"/>
      <c r="Q911" s="5"/>
      <c r="R911" s="5"/>
      <c r="S911" s="5"/>
      <c r="T911" s="5"/>
      <c r="U911" s="5"/>
      <c r="V911" s="5"/>
      <c r="W911" s="5"/>
    </row>
    <row r="912" spans="1:23" ht="15.75" customHeight="1">
      <c r="A912" s="1"/>
      <c r="D912" s="1"/>
      <c r="F912" s="1"/>
      <c r="N912" s="1"/>
      <c r="O912" s="1"/>
      <c r="P912" s="1"/>
      <c r="Q912" s="5"/>
      <c r="R912" s="5"/>
      <c r="S912" s="5"/>
      <c r="T912" s="5"/>
      <c r="U912" s="5"/>
      <c r="V912" s="5"/>
      <c r="W912" s="5"/>
    </row>
    <row r="913" spans="1:23" ht="15.75" customHeight="1">
      <c r="A913" s="1"/>
      <c r="D913" s="1"/>
      <c r="F913" s="1"/>
      <c r="N913" s="1"/>
      <c r="O913" s="1"/>
      <c r="P913" s="1"/>
      <c r="Q913" s="5"/>
      <c r="R913" s="5"/>
      <c r="S913" s="5"/>
      <c r="T913" s="5"/>
      <c r="U913" s="5"/>
      <c r="V913" s="5"/>
      <c r="W913" s="5"/>
    </row>
    <row r="914" spans="1:23" ht="15.75" customHeight="1">
      <c r="A914" s="1"/>
      <c r="D914" s="1"/>
      <c r="F914" s="1"/>
      <c r="N914" s="1"/>
      <c r="O914" s="1"/>
      <c r="P914" s="1"/>
      <c r="Q914" s="5"/>
      <c r="R914" s="5"/>
      <c r="S914" s="5"/>
      <c r="T914" s="5"/>
      <c r="U914" s="5"/>
      <c r="V914" s="5"/>
      <c r="W914" s="5"/>
    </row>
    <row r="915" spans="1:23" ht="15.75" customHeight="1">
      <c r="A915" s="1"/>
      <c r="D915" s="1"/>
      <c r="F915" s="1"/>
      <c r="N915" s="1"/>
      <c r="O915" s="1"/>
      <c r="P915" s="1"/>
      <c r="Q915" s="5"/>
      <c r="R915" s="5"/>
      <c r="S915" s="5"/>
      <c r="T915" s="5"/>
      <c r="U915" s="5"/>
      <c r="V915" s="5"/>
      <c r="W915" s="5"/>
    </row>
    <row r="916" spans="1:23" ht="15.75" customHeight="1">
      <c r="A916" s="1"/>
      <c r="D916" s="1"/>
      <c r="F916" s="1"/>
      <c r="N916" s="1"/>
      <c r="O916" s="1"/>
      <c r="P916" s="1"/>
      <c r="Q916" s="5"/>
      <c r="R916" s="5"/>
      <c r="S916" s="5"/>
      <c r="T916" s="5"/>
      <c r="U916" s="5"/>
      <c r="V916" s="5"/>
      <c r="W916" s="5"/>
    </row>
    <row r="917" spans="1:23" ht="15.75" customHeight="1">
      <c r="A917" s="1"/>
      <c r="D917" s="1"/>
      <c r="F917" s="1"/>
      <c r="N917" s="1"/>
      <c r="O917" s="1"/>
      <c r="P917" s="1"/>
      <c r="Q917" s="5"/>
      <c r="R917" s="5"/>
      <c r="S917" s="5"/>
      <c r="T917" s="5"/>
      <c r="U917" s="5"/>
      <c r="V917" s="5"/>
      <c r="W917" s="5"/>
    </row>
    <row r="918" spans="1:23" ht="15.75" customHeight="1">
      <c r="A918" s="1"/>
      <c r="D918" s="1"/>
      <c r="F918" s="1"/>
      <c r="N918" s="1"/>
      <c r="O918" s="1"/>
      <c r="P918" s="1"/>
      <c r="Q918" s="5"/>
      <c r="R918" s="5"/>
      <c r="S918" s="5"/>
      <c r="T918" s="5"/>
      <c r="U918" s="5"/>
      <c r="V918" s="5"/>
      <c r="W918" s="5"/>
    </row>
    <row r="919" spans="1:23" ht="15.75" customHeight="1">
      <c r="A919" s="1"/>
      <c r="D919" s="1"/>
      <c r="F919" s="1"/>
      <c r="N919" s="1"/>
      <c r="O919" s="1"/>
      <c r="P919" s="1"/>
      <c r="Q919" s="5"/>
      <c r="R919" s="5"/>
      <c r="S919" s="5"/>
      <c r="T919" s="5"/>
      <c r="U919" s="5"/>
      <c r="V919" s="5"/>
      <c r="W919" s="5"/>
    </row>
    <row r="920" spans="1:23" ht="15.75" customHeight="1">
      <c r="A920" s="1"/>
      <c r="D920" s="1"/>
      <c r="F920" s="1"/>
      <c r="N920" s="1"/>
      <c r="O920" s="1"/>
      <c r="P920" s="1"/>
      <c r="Q920" s="5"/>
      <c r="R920" s="5"/>
      <c r="S920" s="5"/>
      <c r="T920" s="5"/>
      <c r="U920" s="5"/>
      <c r="V920" s="5"/>
      <c r="W920" s="5"/>
    </row>
    <row r="921" spans="1:23" ht="15.75" customHeight="1">
      <c r="A921" s="1"/>
      <c r="D921" s="1"/>
      <c r="F921" s="1"/>
      <c r="N921" s="1"/>
      <c r="O921" s="1"/>
      <c r="P921" s="1"/>
      <c r="Q921" s="5"/>
      <c r="R921" s="5"/>
      <c r="S921" s="5"/>
      <c r="T921" s="5"/>
      <c r="U921" s="5"/>
      <c r="V921" s="5"/>
      <c r="W921" s="5"/>
    </row>
    <row r="922" spans="1:23" ht="15.75" customHeight="1">
      <c r="A922" s="1"/>
      <c r="D922" s="1"/>
      <c r="F922" s="1"/>
      <c r="N922" s="1"/>
      <c r="O922" s="1"/>
      <c r="P922" s="1"/>
      <c r="Q922" s="5"/>
      <c r="R922" s="5"/>
      <c r="S922" s="5"/>
      <c r="T922" s="5"/>
      <c r="U922" s="5"/>
      <c r="V922" s="5"/>
      <c r="W922" s="5"/>
    </row>
    <row r="923" spans="1:23" ht="15.75" customHeight="1">
      <c r="A923" s="1"/>
      <c r="D923" s="1"/>
      <c r="F923" s="1"/>
      <c r="N923" s="1"/>
      <c r="O923" s="1"/>
      <c r="P923" s="1"/>
      <c r="Q923" s="5"/>
      <c r="R923" s="5"/>
      <c r="S923" s="5"/>
      <c r="T923" s="5"/>
      <c r="U923" s="5"/>
      <c r="V923" s="5"/>
      <c r="W923" s="5"/>
    </row>
    <row r="924" spans="1:23" ht="15.75" customHeight="1">
      <c r="A924" s="1"/>
      <c r="D924" s="1"/>
      <c r="F924" s="1"/>
      <c r="N924" s="1"/>
      <c r="O924" s="1"/>
      <c r="P924" s="1"/>
      <c r="Q924" s="5"/>
      <c r="R924" s="5"/>
      <c r="S924" s="5"/>
      <c r="T924" s="5"/>
      <c r="U924" s="5"/>
      <c r="V924" s="5"/>
      <c r="W924" s="5"/>
    </row>
    <row r="925" spans="1:23" ht="15.75" customHeight="1">
      <c r="A925" s="1"/>
      <c r="D925" s="1"/>
      <c r="F925" s="1"/>
      <c r="N925" s="1"/>
      <c r="O925" s="1"/>
      <c r="P925" s="1"/>
      <c r="Q925" s="5"/>
      <c r="R925" s="5"/>
      <c r="S925" s="5"/>
      <c r="T925" s="5"/>
      <c r="U925" s="5"/>
      <c r="V925" s="5"/>
      <c r="W925" s="5"/>
    </row>
    <row r="926" spans="1:23" ht="15.75" customHeight="1">
      <c r="A926" s="1"/>
      <c r="D926" s="1"/>
      <c r="F926" s="1"/>
      <c r="N926" s="1"/>
      <c r="O926" s="1"/>
      <c r="P926" s="1"/>
      <c r="Q926" s="5"/>
      <c r="R926" s="5"/>
      <c r="S926" s="5"/>
      <c r="T926" s="5"/>
      <c r="U926" s="5"/>
      <c r="V926" s="5"/>
      <c r="W926" s="5"/>
    </row>
    <row r="927" spans="1:23" ht="15.75" customHeight="1">
      <c r="A927" s="1"/>
      <c r="D927" s="1"/>
      <c r="F927" s="1"/>
      <c r="N927" s="1"/>
      <c r="O927" s="1"/>
      <c r="P927" s="1"/>
      <c r="Q927" s="5"/>
      <c r="R927" s="5"/>
      <c r="S927" s="5"/>
      <c r="T927" s="5"/>
      <c r="U927" s="5"/>
      <c r="V927" s="5"/>
      <c r="W927" s="5"/>
    </row>
    <row r="928" spans="1:23" ht="15.75" customHeight="1">
      <c r="A928" s="1"/>
      <c r="D928" s="1"/>
      <c r="F928" s="1"/>
      <c r="N928" s="1"/>
      <c r="O928" s="1"/>
      <c r="P928" s="1"/>
      <c r="Q928" s="5"/>
      <c r="R928" s="5"/>
      <c r="S928" s="5"/>
      <c r="T928" s="5"/>
      <c r="U928" s="5"/>
      <c r="V928" s="5"/>
      <c r="W928" s="5"/>
    </row>
    <row r="929" spans="1:23" ht="15.75" customHeight="1">
      <c r="A929" s="1"/>
      <c r="D929" s="1"/>
      <c r="F929" s="1"/>
      <c r="N929" s="1"/>
      <c r="O929" s="1"/>
      <c r="P929" s="1"/>
      <c r="Q929" s="5"/>
      <c r="R929" s="5"/>
      <c r="S929" s="5"/>
      <c r="T929" s="5"/>
      <c r="U929" s="5"/>
      <c r="V929" s="5"/>
      <c r="W929" s="5"/>
    </row>
    <row r="930" spans="1:23" ht="15.75" customHeight="1">
      <c r="A930" s="1"/>
      <c r="D930" s="1"/>
      <c r="F930" s="1"/>
      <c r="N930" s="1"/>
      <c r="O930" s="1"/>
      <c r="P930" s="1"/>
      <c r="Q930" s="5"/>
      <c r="R930" s="5"/>
      <c r="S930" s="5"/>
      <c r="T930" s="5"/>
      <c r="U930" s="5"/>
      <c r="V930" s="5"/>
      <c r="W930" s="5"/>
    </row>
    <row r="931" spans="1:23" ht="15.75" customHeight="1">
      <c r="A931" s="1"/>
      <c r="D931" s="1"/>
      <c r="F931" s="1"/>
      <c r="N931" s="1"/>
      <c r="O931" s="1"/>
      <c r="P931" s="1"/>
      <c r="Q931" s="5"/>
      <c r="R931" s="5"/>
      <c r="S931" s="5"/>
      <c r="T931" s="5"/>
      <c r="U931" s="5"/>
      <c r="V931" s="5"/>
      <c r="W931" s="5"/>
    </row>
    <row r="932" spans="1:23" ht="15.75" customHeight="1">
      <c r="A932" s="1"/>
      <c r="D932" s="1"/>
      <c r="F932" s="1"/>
      <c r="N932" s="1"/>
      <c r="O932" s="1"/>
      <c r="P932" s="1"/>
      <c r="Q932" s="5"/>
      <c r="R932" s="5"/>
      <c r="S932" s="5"/>
      <c r="T932" s="5"/>
      <c r="U932" s="5"/>
      <c r="V932" s="5"/>
      <c r="W932" s="5"/>
    </row>
    <row r="933" spans="1:23" ht="15.75" customHeight="1">
      <c r="A933" s="1"/>
      <c r="D933" s="1"/>
      <c r="F933" s="1"/>
      <c r="N933" s="1"/>
      <c r="O933" s="1"/>
      <c r="P933" s="1"/>
      <c r="Q933" s="5"/>
      <c r="R933" s="5"/>
      <c r="S933" s="5"/>
      <c r="T933" s="5"/>
      <c r="U933" s="5"/>
      <c r="V933" s="5"/>
      <c r="W933" s="5"/>
    </row>
    <row r="934" spans="1:23" ht="15.75" customHeight="1">
      <c r="A934" s="1"/>
      <c r="D934" s="1"/>
      <c r="F934" s="1"/>
      <c r="N934" s="1"/>
      <c r="O934" s="1"/>
      <c r="P934" s="1"/>
      <c r="Q934" s="5"/>
      <c r="R934" s="5"/>
      <c r="S934" s="5"/>
      <c r="T934" s="5"/>
      <c r="U934" s="5"/>
      <c r="V934" s="5"/>
      <c r="W934" s="5"/>
    </row>
    <row r="935" spans="1:23" ht="15.75" customHeight="1">
      <c r="A935" s="1"/>
      <c r="D935" s="1"/>
      <c r="F935" s="1"/>
      <c r="N935" s="1"/>
      <c r="O935" s="1"/>
      <c r="P935" s="1"/>
      <c r="Q935" s="5"/>
      <c r="R935" s="5"/>
      <c r="S935" s="5"/>
      <c r="T935" s="5"/>
      <c r="U935" s="5"/>
      <c r="V935" s="5"/>
      <c r="W935" s="5"/>
    </row>
    <row r="936" spans="1:23" ht="15.75" customHeight="1">
      <c r="A936" s="1"/>
      <c r="D936" s="1"/>
      <c r="F936" s="1"/>
      <c r="N936" s="1"/>
      <c r="O936" s="1"/>
      <c r="P936" s="1"/>
      <c r="Q936" s="5"/>
      <c r="R936" s="5"/>
      <c r="S936" s="5"/>
      <c r="T936" s="5"/>
      <c r="U936" s="5"/>
      <c r="V936" s="5"/>
      <c r="W936" s="5"/>
    </row>
    <row r="937" spans="1:23" ht="15.75" customHeight="1">
      <c r="A937" s="1"/>
      <c r="D937" s="1"/>
      <c r="F937" s="1"/>
      <c r="N937" s="1"/>
      <c r="O937" s="1"/>
      <c r="P937" s="1"/>
      <c r="Q937" s="5"/>
      <c r="R937" s="5"/>
      <c r="S937" s="5"/>
      <c r="T937" s="5"/>
      <c r="U937" s="5"/>
      <c r="V937" s="5"/>
      <c r="W937" s="5"/>
    </row>
    <row r="938" spans="1:23" ht="15.75" customHeight="1">
      <c r="A938" s="1"/>
      <c r="D938" s="1"/>
      <c r="F938" s="1"/>
      <c r="N938" s="1"/>
      <c r="O938" s="1"/>
      <c r="P938" s="1"/>
      <c r="Q938" s="5"/>
      <c r="R938" s="5"/>
      <c r="S938" s="5"/>
      <c r="T938" s="5"/>
      <c r="U938" s="5"/>
      <c r="V938" s="5"/>
      <c r="W938" s="5"/>
    </row>
    <row r="939" spans="1:23" ht="15.75" customHeight="1">
      <c r="A939" s="1"/>
      <c r="D939" s="1"/>
      <c r="F939" s="1"/>
      <c r="N939" s="1"/>
      <c r="O939" s="1"/>
      <c r="P939" s="1"/>
      <c r="Q939" s="5"/>
      <c r="R939" s="5"/>
      <c r="S939" s="5"/>
      <c r="T939" s="5"/>
      <c r="U939" s="5"/>
      <c r="V939" s="5"/>
      <c r="W939" s="5"/>
    </row>
    <row r="940" spans="1:23" ht="15.75" customHeight="1">
      <c r="A940" s="1"/>
      <c r="D940" s="1"/>
      <c r="F940" s="1"/>
      <c r="N940" s="1"/>
      <c r="O940" s="1"/>
      <c r="P940" s="1"/>
      <c r="Q940" s="5"/>
      <c r="R940" s="5"/>
      <c r="S940" s="5"/>
      <c r="T940" s="5"/>
      <c r="U940" s="5"/>
      <c r="V940" s="5"/>
      <c r="W940" s="5"/>
    </row>
    <row r="941" spans="1:23" ht="15.75" customHeight="1">
      <c r="A941" s="1"/>
      <c r="D941" s="1"/>
      <c r="F941" s="1"/>
      <c r="N941" s="1"/>
      <c r="O941" s="1"/>
      <c r="P941" s="1"/>
      <c r="Q941" s="5"/>
      <c r="R941" s="5"/>
      <c r="S941" s="5"/>
      <c r="T941" s="5"/>
      <c r="U941" s="5"/>
      <c r="V941" s="5"/>
      <c r="W941" s="5"/>
    </row>
    <row r="942" spans="1:23" ht="15.75" customHeight="1">
      <c r="A942" s="1"/>
      <c r="D942" s="1"/>
      <c r="F942" s="1"/>
      <c r="N942" s="1"/>
      <c r="O942" s="1"/>
      <c r="P942" s="1"/>
      <c r="Q942" s="5"/>
      <c r="R942" s="5"/>
      <c r="S942" s="5"/>
      <c r="T942" s="5"/>
      <c r="U942" s="5"/>
      <c r="V942" s="5"/>
      <c r="W942" s="5"/>
    </row>
    <row r="943" spans="1:23" ht="15.75" customHeight="1">
      <c r="A943" s="1"/>
      <c r="D943" s="1"/>
      <c r="F943" s="1"/>
      <c r="N943" s="1"/>
      <c r="O943" s="1"/>
      <c r="P943" s="1"/>
      <c r="Q943" s="5"/>
      <c r="R943" s="5"/>
      <c r="S943" s="5"/>
      <c r="T943" s="5"/>
      <c r="U943" s="5"/>
      <c r="V943" s="5"/>
      <c r="W943" s="5"/>
    </row>
    <row r="944" spans="1:23" ht="15.75" customHeight="1">
      <c r="A944" s="1"/>
      <c r="D944" s="1"/>
      <c r="F944" s="1"/>
      <c r="N944" s="1"/>
      <c r="O944" s="1"/>
      <c r="P944" s="1"/>
      <c r="Q944" s="5"/>
      <c r="R944" s="5"/>
      <c r="S944" s="5"/>
      <c r="T944" s="5"/>
      <c r="U944" s="5"/>
      <c r="V944" s="5"/>
      <c r="W944" s="5"/>
    </row>
    <row r="945" spans="1:23" ht="15.75" customHeight="1">
      <c r="A945" s="1"/>
      <c r="D945" s="1"/>
      <c r="F945" s="1"/>
      <c r="N945" s="1"/>
      <c r="O945" s="1"/>
      <c r="P945" s="1"/>
      <c r="Q945" s="5"/>
      <c r="R945" s="5"/>
      <c r="S945" s="5"/>
      <c r="T945" s="5"/>
      <c r="U945" s="5"/>
      <c r="V945" s="5"/>
      <c r="W945" s="5"/>
    </row>
    <row r="946" spans="1:23" ht="15.75" customHeight="1">
      <c r="A946" s="1"/>
      <c r="D946" s="1"/>
      <c r="F946" s="1"/>
      <c r="N946" s="1"/>
      <c r="O946" s="1"/>
      <c r="P946" s="1"/>
      <c r="Q946" s="5"/>
      <c r="R946" s="5"/>
      <c r="S946" s="5"/>
      <c r="T946" s="5"/>
      <c r="U946" s="5"/>
      <c r="V946" s="5"/>
      <c r="W946" s="5"/>
    </row>
    <row r="947" spans="1:23" ht="15.75" customHeight="1">
      <c r="A947" s="1"/>
      <c r="D947" s="1"/>
      <c r="F947" s="1"/>
      <c r="N947" s="1"/>
      <c r="O947" s="1"/>
      <c r="P947" s="1"/>
      <c r="Q947" s="5"/>
      <c r="R947" s="5"/>
      <c r="S947" s="5"/>
      <c r="T947" s="5"/>
      <c r="U947" s="5"/>
      <c r="V947" s="5"/>
      <c r="W947" s="5"/>
    </row>
    <row r="948" spans="1:23" ht="15.75" customHeight="1">
      <c r="A948" s="1"/>
      <c r="D948" s="1"/>
      <c r="F948" s="1"/>
      <c r="N948" s="1"/>
      <c r="O948" s="1"/>
      <c r="P948" s="1"/>
      <c r="Q948" s="5"/>
      <c r="R948" s="5"/>
      <c r="S948" s="5"/>
      <c r="T948" s="5"/>
      <c r="U948" s="5"/>
      <c r="V948" s="5"/>
      <c r="W948" s="5"/>
    </row>
    <row r="949" spans="1:23" ht="15.75" customHeight="1">
      <c r="A949" s="1"/>
      <c r="D949" s="1"/>
      <c r="F949" s="1"/>
      <c r="N949" s="1"/>
      <c r="O949" s="1"/>
      <c r="P949" s="1"/>
      <c r="Q949" s="5"/>
      <c r="R949" s="5"/>
      <c r="S949" s="5"/>
      <c r="T949" s="5"/>
      <c r="U949" s="5"/>
      <c r="V949" s="5"/>
      <c r="W949" s="5"/>
    </row>
    <row r="950" spans="1:23" ht="15.75" customHeight="1">
      <c r="A950" s="1"/>
      <c r="D950" s="1"/>
      <c r="F950" s="1"/>
      <c r="N950" s="1"/>
      <c r="O950" s="1"/>
      <c r="P950" s="1"/>
      <c r="Q950" s="5"/>
      <c r="R950" s="5"/>
      <c r="S950" s="5"/>
      <c r="T950" s="5"/>
      <c r="U950" s="5"/>
      <c r="V950" s="5"/>
      <c r="W950" s="5"/>
    </row>
    <row r="951" spans="1:23" ht="15.75" customHeight="1">
      <c r="A951" s="1"/>
      <c r="D951" s="1"/>
      <c r="F951" s="1"/>
      <c r="N951" s="1"/>
      <c r="O951" s="1"/>
      <c r="P951" s="1"/>
      <c r="Q951" s="5"/>
      <c r="R951" s="5"/>
      <c r="S951" s="5"/>
      <c r="T951" s="5"/>
      <c r="U951" s="5"/>
      <c r="V951" s="5"/>
      <c r="W951" s="5"/>
    </row>
    <row r="952" spans="1:23" ht="15.75" customHeight="1">
      <c r="A952" s="1"/>
      <c r="D952" s="1"/>
      <c r="F952" s="1"/>
      <c r="N952" s="1"/>
      <c r="O952" s="1"/>
      <c r="P952" s="1"/>
      <c r="Q952" s="5"/>
      <c r="R952" s="5"/>
      <c r="S952" s="5"/>
      <c r="T952" s="5"/>
      <c r="U952" s="5"/>
      <c r="V952" s="5"/>
      <c r="W952" s="5"/>
    </row>
    <row r="953" spans="1:23" ht="15.75" customHeight="1">
      <c r="A953" s="1"/>
      <c r="D953" s="1"/>
      <c r="F953" s="1"/>
      <c r="N953" s="1"/>
      <c r="O953" s="1"/>
      <c r="P953" s="1"/>
      <c r="Q953" s="5"/>
      <c r="R953" s="5"/>
      <c r="S953" s="5"/>
      <c r="T953" s="5"/>
      <c r="U953" s="5"/>
      <c r="V953" s="5"/>
      <c r="W953" s="5"/>
    </row>
    <row r="954" spans="1:23" ht="15.75" customHeight="1">
      <c r="A954" s="1"/>
      <c r="D954" s="1"/>
      <c r="F954" s="1"/>
      <c r="N954" s="1"/>
      <c r="O954" s="1"/>
      <c r="P954" s="1"/>
      <c r="Q954" s="5"/>
      <c r="R954" s="5"/>
      <c r="S954" s="5"/>
      <c r="T954" s="5"/>
      <c r="U954" s="5"/>
      <c r="V954" s="5"/>
      <c r="W954" s="5"/>
    </row>
    <row r="955" spans="1:23" ht="15.75" customHeight="1">
      <c r="A955" s="1"/>
      <c r="D955" s="1"/>
      <c r="F955" s="1"/>
      <c r="N955" s="1"/>
      <c r="O955" s="1"/>
      <c r="P955" s="1"/>
      <c r="Q955" s="5"/>
      <c r="R955" s="5"/>
      <c r="S955" s="5"/>
      <c r="T955" s="5"/>
      <c r="U955" s="5"/>
      <c r="V955" s="5"/>
      <c r="W955" s="5"/>
    </row>
    <row r="956" spans="1:23" ht="15.75" customHeight="1">
      <c r="A956" s="1"/>
      <c r="D956" s="1"/>
      <c r="F956" s="1"/>
      <c r="N956" s="1"/>
      <c r="O956" s="1"/>
      <c r="P956" s="1"/>
      <c r="Q956" s="5"/>
      <c r="R956" s="5"/>
      <c r="S956" s="5"/>
      <c r="T956" s="5"/>
      <c r="U956" s="5"/>
      <c r="V956" s="5"/>
      <c r="W956" s="5"/>
    </row>
    <row r="957" spans="1:23" ht="15.75" customHeight="1">
      <c r="A957" s="1"/>
      <c r="D957" s="1"/>
      <c r="F957" s="1"/>
      <c r="N957" s="1"/>
      <c r="O957" s="1"/>
      <c r="P957" s="1"/>
      <c r="Q957" s="5"/>
      <c r="R957" s="5"/>
      <c r="S957" s="5"/>
      <c r="T957" s="5"/>
      <c r="U957" s="5"/>
      <c r="V957" s="5"/>
      <c r="W957" s="5"/>
    </row>
    <row r="958" spans="1:23" ht="15.75" customHeight="1">
      <c r="A958" s="1"/>
      <c r="D958" s="1"/>
      <c r="F958" s="1"/>
      <c r="N958" s="1"/>
      <c r="O958" s="1"/>
      <c r="P958" s="1"/>
      <c r="Q958" s="5"/>
      <c r="R958" s="5"/>
      <c r="S958" s="5"/>
      <c r="T958" s="5"/>
      <c r="U958" s="5"/>
      <c r="V958" s="5"/>
      <c r="W958" s="5"/>
    </row>
    <row r="959" spans="1:23" ht="15.75" customHeight="1">
      <c r="A959" s="1"/>
      <c r="D959" s="1"/>
      <c r="F959" s="1"/>
      <c r="N959" s="1"/>
      <c r="O959" s="1"/>
      <c r="P959" s="1"/>
      <c r="Q959" s="5"/>
      <c r="R959" s="5"/>
      <c r="S959" s="5"/>
      <c r="T959" s="5"/>
      <c r="U959" s="5"/>
      <c r="V959" s="5"/>
      <c r="W959" s="5"/>
    </row>
    <row r="960" spans="1:23" ht="15.75" customHeight="1">
      <c r="A960" s="1"/>
      <c r="D960" s="1"/>
      <c r="F960" s="1"/>
      <c r="N960" s="1"/>
      <c r="O960" s="1"/>
      <c r="P960" s="1"/>
      <c r="Q960" s="5"/>
      <c r="R960" s="5"/>
      <c r="S960" s="5"/>
      <c r="T960" s="5"/>
      <c r="U960" s="5"/>
      <c r="V960" s="5"/>
      <c r="W960" s="5"/>
    </row>
    <row r="961" spans="1:23" ht="15.75" customHeight="1">
      <c r="A961" s="1"/>
      <c r="D961" s="1"/>
      <c r="F961" s="1"/>
      <c r="N961" s="1"/>
      <c r="O961" s="1"/>
      <c r="P961" s="1"/>
      <c r="Q961" s="5"/>
      <c r="R961" s="5"/>
      <c r="S961" s="5"/>
      <c r="T961" s="5"/>
      <c r="U961" s="5"/>
      <c r="V961" s="5"/>
      <c r="W961" s="5"/>
    </row>
    <row r="962" spans="1:23" ht="15.75" customHeight="1">
      <c r="A962" s="1"/>
      <c r="D962" s="1"/>
      <c r="F962" s="1"/>
      <c r="N962" s="1"/>
      <c r="O962" s="1"/>
      <c r="P962" s="1"/>
      <c r="Q962" s="5"/>
      <c r="R962" s="5"/>
      <c r="S962" s="5"/>
      <c r="T962" s="5"/>
      <c r="U962" s="5"/>
      <c r="V962" s="5"/>
      <c r="W962" s="5"/>
    </row>
    <row r="963" spans="1:23" ht="15.75" customHeight="1">
      <c r="A963" s="1"/>
      <c r="D963" s="1"/>
      <c r="F963" s="1"/>
      <c r="N963" s="1"/>
      <c r="O963" s="1"/>
      <c r="P963" s="1"/>
      <c r="Q963" s="5"/>
      <c r="R963" s="5"/>
      <c r="S963" s="5"/>
      <c r="T963" s="5"/>
      <c r="U963" s="5"/>
      <c r="V963" s="5"/>
      <c r="W963" s="5"/>
    </row>
    <row r="964" spans="1:23" ht="15.75" customHeight="1">
      <c r="A964" s="1"/>
      <c r="D964" s="1"/>
      <c r="F964" s="1"/>
      <c r="N964" s="1"/>
      <c r="O964" s="1"/>
      <c r="P964" s="1"/>
      <c r="Q964" s="5"/>
      <c r="R964" s="5"/>
      <c r="S964" s="5"/>
      <c r="T964" s="5"/>
      <c r="U964" s="5"/>
      <c r="V964" s="5"/>
      <c r="W964" s="5"/>
    </row>
    <row r="965" spans="1:23" ht="15.75" customHeight="1">
      <c r="A965" s="1"/>
      <c r="D965" s="1"/>
      <c r="F965" s="1"/>
      <c r="N965" s="1"/>
      <c r="O965" s="1"/>
      <c r="P965" s="1"/>
      <c r="Q965" s="5"/>
      <c r="R965" s="5"/>
      <c r="S965" s="5"/>
      <c r="T965" s="5"/>
      <c r="U965" s="5"/>
      <c r="V965" s="5"/>
      <c r="W965" s="5"/>
    </row>
    <row r="966" spans="1:23" ht="15.75" customHeight="1">
      <c r="A966" s="1"/>
      <c r="D966" s="1"/>
      <c r="F966" s="1"/>
      <c r="N966" s="1"/>
      <c r="O966" s="1"/>
      <c r="P966" s="1"/>
      <c r="Q966" s="5"/>
      <c r="R966" s="5"/>
      <c r="S966" s="5"/>
      <c r="T966" s="5"/>
      <c r="U966" s="5"/>
      <c r="V966" s="5"/>
      <c r="W966" s="5"/>
    </row>
    <row r="967" spans="1:23" ht="15.75" customHeight="1">
      <c r="A967" s="1"/>
      <c r="D967" s="1"/>
      <c r="F967" s="1"/>
      <c r="N967" s="1"/>
      <c r="O967" s="1"/>
      <c r="P967" s="1"/>
      <c r="Q967" s="5"/>
      <c r="R967" s="5"/>
      <c r="S967" s="5"/>
      <c r="T967" s="5"/>
      <c r="U967" s="5"/>
      <c r="V967" s="5"/>
      <c r="W967" s="5"/>
    </row>
    <row r="968" spans="1:23" ht="15.75" customHeight="1">
      <c r="A968" s="1"/>
      <c r="D968" s="1"/>
      <c r="F968" s="1"/>
      <c r="N968" s="1"/>
      <c r="O968" s="1"/>
      <c r="P968" s="1"/>
      <c r="Q968" s="5"/>
      <c r="R968" s="5"/>
      <c r="S968" s="5"/>
      <c r="T968" s="5"/>
      <c r="U968" s="5"/>
      <c r="V968" s="5"/>
      <c r="W968" s="5"/>
    </row>
    <row r="969" spans="1:23" ht="15.75" customHeight="1">
      <c r="A969" s="1"/>
      <c r="D969" s="1"/>
      <c r="F969" s="1"/>
      <c r="N969" s="1"/>
      <c r="O969" s="1"/>
      <c r="P969" s="1"/>
      <c r="Q969" s="5"/>
      <c r="R969" s="5"/>
      <c r="S969" s="5"/>
      <c r="T969" s="5"/>
      <c r="U969" s="5"/>
      <c r="V969" s="5"/>
      <c r="W969" s="5"/>
    </row>
    <row r="970" spans="1:23" ht="15.75" customHeight="1">
      <c r="A970" s="1"/>
      <c r="D970" s="1"/>
      <c r="F970" s="1"/>
      <c r="N970" s="1"/>
      <c r="O970" s="1"/>
      <c r="P970" s="1"/>
      <c r="Q970" s="5"/>
      <c r="R970" s="5"/>
      <c r="S970" s="5"/>
      <c r="T970" s="5"/>
      <c r="U970" s="5"/>
      <c r="V970" s="5"/>
      <c r="W970" s="5"/>
    </row>
    <row r="971" spans="1:23" ht="15.75" customHeight="1">
      <c r="A971" s="1"/>
      <c r="D971" s="1"/>
      <c r="F971" s="1"/>
      <c r="N971" s="1"/>
      <c r="O971" s="1"/>
      <c r="P971" s="1"/>
      <c r="Q971" s="5"/>
      <c r="R971" s="5"/>
      <c r="S971" s="5"/>
      <c r="T971" s="5"/>
      <c r="U971" s="5"/>
      <c r="V971" s="5"/>
      <c r="W971" s="5"/>
    </row>
    <row r="972" spans="1:23" ht="15.75" customHeight="1">
      <c r="A972" s="1"/>
      <c r="D972" s="1"/>
      <c r="F972" s="1"/>
      <c r="N972" s="1"/>
      <c r="O972" s="1"/>
      <c r="P972" s="1"/>
      <c r="Q972" s="5"/>
      <c r="R972" s="5"/>
      <c r="S972" s="5"/>
      <c r="T972" s="5"/>
      <c r="U972" s="5"/>
      <c r="V972" s="5"/>
      <c r="W972" s="5"/>
    </row>
    <row r="973" spans="1:23" ht="15.75" customHeight="1">
      <c r="A973" s="1"/>
      <c r="D973" s="1"/>
      <c r="F973" s="1"/>
      <c r="N973" s="1"/>
      <c r="O973" s="1"/>
      <c r="P973" s="1"/>
      <c r="Q973" s="5"/>
      <c r="R973" s="5"/>
      <c r="S973" s="5"/>
      <c r="T973" s="5"/>
      <c r="U973" s="5"/>
      <c r="V973" s="5"/>
      <c r="W973" s="5"/>
    </row>
    <row r="974" spans="1:23" ht="15.75" customHeight="1">
      <c r="A974" s="1"/>
      <c r="D974" s="1"/>
      <c r="F974" s="1"/>
      <c r="N974" s="1"/>
      <c r="O974" s="1"/>
      <c r="P974" s="1"/>
      <c r="Q974" s="5"/>
      <c r="R974" s="5"/>
      <c r="S974" s="5"/>
      <c r="T974" s="5"/>
      <c r="U974" s="5"/>
      <c r="V974" s="5"/>
      <c r="W974" s="5"/>
    </row>
    <row r="975" spans="1:23" ht="15.75" customHeight="1">
      <c r="A975" s="1"/>
      <c r="D975" s="1"/>
      <c r="F975" s="1"/>
      <c r="N975" s="1"/>
      <c r="O975" s="1"/>
      <c r="P975" s="1"/>
      <c r="Q975" s="5"/>
      <c r="R975" s="5"/>
      <c r="S975" s="5"/>
      <c r="T975" s="5"/>
      <c r="U975" s="5"/>
      <c r="V975" s="5"/>
      <c r="W975" s="5"/>
    </row>
    <row r="976" spans="1:23" ht="15.75" customHeight="1">
      <c r="A976" s="1"/>
      <c r="D976" s="1"/>
      <c r="F976" s="1"/>
      <c r="N976" s="1"/>
      <c r="O976" s="1"/>
      <c r="P976" s="1"/>
      <c r="Q976" s="5"/>
      <c r="R976" s="5"/>
      <c r="S976" s="5"/>
      <c r="T976" s="5"/>
      <c r="U976" s="5"/>
      <c r="V976" s="5"/>
      <c r="W976" s="5"/>
    </row>
    <row r="977" spans="1:23" ht="15.75" customHeight="1">
      <c r="A977" s="1"/>
      <c r="D977" s="1"/>
      <c r="F977" s="1"/>
      <c r="N977" s="1"/>
      <c r="O977" s="1"/>
      <c r="P977" s="1"/>
      <c r="Q977" s="5"/>
      <c r="R977" s="5"/>
      <c r="S977" s="5"/>
      <c r="T977" s="5"/>
      <c r="U977" s="5"/>
      <c r="V977" s="5"/>
      <c r="W977" s="5"/>
    </row>
    <row r="978" spans="1:23" ht="15.75" customHeight="1">
      <c r="A978" s="1"/>
      <c r="D978" s="1"/>
      <c r="F978" s="1"/>
      <c r="N978" s="1"/>
      <c r="O978" s="1"/>
      <c r="P978" s="1"/>
      <c r="Q978" s="5"/>
      <c r="R978" s="5"/>
      <c r="S978" s="5"/>
      <c r="T978" s="5"/>
      <c r="U978" s="5"/>
      <c r="V978" s="5"/>
      <c r="W978" s="5"/>
    </row>
    <row r="979" spans="1:23" ht="15.75" customHeight="1">
      <c r="A979" s="1"/>
      <c r="D979" s="1"/>
      <c r="F979" s="1"/>
      <c r="N979" s="1"/>
      <c r="O979" s="1"/>
      <c r="P979" s="1"/>
      <c r="Q979" s="5"/>
      <c r="R979" s="5"/>
      <c r="S979" s="5"/>
      <c r="T979" s="5"/>
      <c r="U979" s="5"/>
      <c r="V979" s="5"/>
      <c r="W979" s="5"/>
    </row>
    <row r="980" spans="1:23" ht="15.75" customHeight="1">
      <c r="A980" s="1"/>
      <c r="D980" s="1"/>
      <c r="F980" s="1"/>
      <c r="N980" s="1"/>
      <c r="O980" s="1"/>
      <c r="P980" s="1"/>
      <c r="Q980" s="5"/>
      <c r="R980" s="5"/>
      <c r="S980" s="5"/>
      <c r="T980" s="5"/>
      <c r="U980" s="5"/>
      <c r="V980" s="5"/>
      <c r="W980" s="5"/>
    </row>
    <row r="981" spans="1:23" ht="15.75" customHeight="1">
      <c r="A981" s="1"/>
      <c r="D981" s="1"/>
      <c r="F981" s="1"/>
      <c r="N981" s="1"/>
      <c r="O981" s="1"/>
      <c r="P981" s="1"/>
      <c r="Q981" s="5"/>
      <c r="R981" s="5"/>
      <c r="S981" s="5"/>
      <c r="T981" s="5"/>
      <c r="U981" s="5"/>
      <c r="V981" s="5"/>
      <c r="W981" s="5"/>
    </row>
    <row r="982" spans="1:23" ht="15.75" customHeight="1">
      <c r="A982" s="1"/>
      <c r="D982" s="1"/>
      <c r="F982" s="1"/>
      <c r="N982" s="1"/>
      <c r="O982" s="1"/>
      <c r="P982" s="1"/>
      <c r="Q982" s="5"/>
      <c r="R982" s="5"/>
      <c r="S982" s="5"/>
      <c r="T982" s="5"/>
      <c r="U982" s="5"/>
      <c r="V982" s="5"/>
      <c r="W982" s="5"/>
    </row>
    <row r="983" spans="1:23" ht="15.75" customHeight="1">
      <c r="A983" s="1"/>
      <c r="D983" s="1"/>
      <c r="F983" s="1"/>
      <c r="N983" s="1"/>
      <c r="O983" s="1"/>
      <c r="P983" s="1"/>
      <c r="Q983" s="5"/>
      <c r="R983" s="5"/>
      <c r="S983" s="5"/>
      <c r="T983" s="5"/>
      <c r="U983" s="5"/>
      <c r="V983" s="5"/>
      <c r="W983" s="5"/>
    </row>
    <row r="984" spans="1:23" ht="15.75" customHeight="1">
      <c r="A984" s="1"/>
      <c r="D984" s="1"/>
      <c r="F984" s="1"/>
      <c r="N984" s="1"/>
      <c r="O984" s="1"/>
      <c r="P984" s="1"/>
      <c r="Q984" s="5"/>
      <c r="R984" s="5"/>
      <c r="S984" s="5"/>
      <c r="T984" s="5"/>
      <c r="U984" s="5"/>
      <c r="V984" s="5"/>
      <c r="W984" s="5"/>
    </row>
    <row r="985" spans="1:23" ht="15.75" customHeight="1">
      <c r="A985" s="1"/>
      <c r="D985" s="1"/>
      <c r="F985" s="1"/>
      <c r="N985" s="1"/>
      <c r="O985" s="1"/>
      <c r="P985" s="1"/>
      <c r="Q985" s="5"/>
      <c r="R985" s="5"/>
      <c r="S985" s="5"/>
      <c r="T985" s="5"/>
      <c r="U985" s="5"/>
      <c r="V985" s="5"/>
      <c r="W985" s="5"/>
    </row>
    <row r="986" spans="1:23" ht="15.75" customHeight="1">
      <c r="A986" s="1"/>
      <c r="D986" s="1"/>
      <c r="F986" s="1"/>
      <c r="N986" s="1"/>
      <c r="O986" s="1"/>
      <c r="P986" s="1"/>
      <c r="Q986" s="5"/>
      <c r="R986" s="5"/>
      <c r="S986" s="5"/>
      <c r="T986" s="5"/>
      <c r="U986" s="5"/>
      <c r="V986" s="5"/>
      <c r="W986" s="5"/>
    </row>
    <row r="987" spans="1:23" ht="15.75" customHeight="1">
      <c r="A987" s="1"/>
      <c r="D987" s="1"/>
      <c r="F987" s="1"/>
      <c r="N987" s="1"/>
      <c r="O987" s="1"/>
      <c r="P987" s="1"/>
      <c r="Q987" s="5"/>
      <c r="R987" s="5"/>
      <c r="S987" s="5"/>
      <c r="T987" s="5"/>
      <c r="U987" s="5"/>
      <c r="V987" s="5"/>
      <c r="W987" s="5"/>
    </row>
    <row r="988" spans="1:23" ht="15.75" customHeight="1">
      <c r="A988" s="1"/>
      <c r="D988" s="1"/>
      <c r="F988" s="1"/>
      <c r="N988" s="1"/>
      <c r="O988" s="1"/>
      <c r="P988" s="1"/>
      <c r="Q988" s="5"/>
      <c r="R988" s="5"/>
      <c r="S988" s="5"/>
      <c r="T988" s="5"/>
      <c r="U988" s="5"/>
      <c r="V988" s="5"/>
      <c r="W988" s="5"/>
    </row>
    <row r="989" spans="1:23" ht="15.75" customHeight="1">
      <c r="A989" s="1"/>
      <c r="D989" s="1"/>
      <c r="F989" s="1"/>
      <c r="N989" s="1"/>
      <c r="O989" s="1"/>
      <c r="P989" s="1"/>
      <c r="Q989" s="5"/>
      <c r="R989" s="5"/>
      <c r="S989" s="5"/>
      <c r="T989" s="5"/>
      <c r="U989" s="5"/>
      <c r="V989" s="5"/>
      <c r="W989" s="5"/>
    </row>
    <row r="990" spans="1:23" ht="15.75" customHeight="1">
      <c r="A990" s="1"/>
      <c r="D990" s="1"/>
      <c r="F990" s="1"/>
      <c r="N990" s="1"/>
      <c r="O990" s="1"/>
      <c r="P990" s="1"/>
      <c r="Q990" s="5"/>
      <c r="R990" s="5"/>
      <c r="S990" s="5"/>
      <c r="T990" s="5"/>
      <c r="U990" s="5"/>
      <c r="V990" s="5"/>
      <c r="W990" s="5"/>
    </row>
    <row r="991" spans="1:23" ht="15.75" customHeight="1">
      <c r="A991" s="1"/>
      <c r="D991" s="1"/>
      <c r="F991" s="1"/>
      <c r="N991" s="1"/>
      <c r="O991" s="1"/>
      <c r="P991" s="1"/>
      <c r="Q991" s="5"/>
      <c r="R991" s="5"/>
      <c r="S991" s="5"/>
      <c r="T991" s="5"/>
      <c r="U991" s="5"/>
      <c r="V991" s="5"/>
      <c r="W991" s="5"/>
    </row>
    <row r="992" spans="1:23" ht="15.75" customHeight="1">
      <c r="A992" s="1"/>
      <c r="D992" s="1"/>
      <c r="F992" s="1"/>
      <c r="N992" s="1"/>
      <c r="O992" s="1"/>
      <c r="P992" s="1"/>
      <c r="Q992" s="5"/>
      <c r="R992" s="5"/>
      <c r="S992" s="5"/>
      <c r="T992" s="5"/>
      <c r="U992" s="5"/>
      <c r="V992" s="5"/>
      <c r="W992" s="5"/>
    </row>
    <row r="993" spans="1:23" ht="15.75" customHeight="1">
      <c r="A993" s="1"/>
      <c r="D993" s="1"/>
      <c r="F993" s="1"/>
      <c r="N993" s="1"/>
      <c r="O993" s="1"/>
      <c r="P993" s="1"/>
      <c r="Q993" s="5"/>
      <c r="R993" s="5"/>
      <c r="S993" s="5"/>
      <c r="T993" s="5"/>
      <c r="U993" s="5"/>
      <c r="V993" s="5"/>
      <c r="W993" s="5"/>
    </row>
    <row r="994" spans="1:23" ht="15.75" customHeight="1">
      <c r="A994" s="1"/>
      <c r="D994" s="1"/>
      <c r="F994" s="1"/>
      <c r="N994" s="1"/>
      <c r="O994" s="1"/>
      <c r="P994" s="1"/>
      <c r="Q994" s="5"/>
      <c r="R994" s="5"/>
      <c r="S994" s="5"/>
      <c r="T994" s="5"/>
      <c r="U994" s="5"/>
      <c r="V994" s="5"/>
      <c r="W994" s="5"/>
    </row>
    <row r="995" spans="1:23" ht="15.75" customHeight="1">
      <c r="A995" s="1"/>
      <c r="D995" s="1"/>
      <c r="F995" s="1"/>
      <c r="N995" s="1"/>
      <c r="O995" s="1"/>
      <c r="P995" s="1"/>
      <c r="Q995" s="5"/>
      <c r="R995" s="5"/>
      <c r="S995" s="5"/>
      <c r="T995" s="5"/>
      <c r="U995" s="5"/>
      <c r="V995" s="5"/>
      <c r="W995" s="5"/>
    </row>
    <row r="996" spans="1:23" ht="15.75" customHeight="1">
      <c r="A996" s="1"/>
      <c r="D996" s="1"/>
      <c r="F996" s="1"/>
      <c r="N996" s="1"/>
      <c r="O996" s="1"/>
      <c r="P996" s="1"/>
      <c r="Q996" s="5"/>
      <c r="R996" s="5"/>
      <c r="S996" s="5"/>
      <c r="T996" s="5"/>
      <c r="U996" s="5"/>
      <c r="V996" s="5"/>
      <c r="W996" s="5"/>
    </row>
    <row r="997" spans="1:23" ht="15.75" customHeight="1">
      <c r="A997" s="1"/>
      <c r="D997" s="1"/>
      <c r="F997" s="1"/>
      <c r="N997" s="1"/>
      <c r="O997" s="1"/>
      <c r="P997" s="1"/>
      <c r="Q997" s="5"/>
      <c r="R997" s="5"/>
      <c r="S997" s="5"/>
      <c r="T997" s="5"/>
      <c r="U997" s="5"/>
      <c r="V997" s="5"/>
      <c r="W997" s="5"/>
    </row>
    <row r="998" spans="1:23" ht="15.75" customHeight="1">
      <c r="A998" s="1"/>
      <c r="D998" s="1"/>
      <c r="F998" s="1"/>
      <c r="N998" s="1"/>
      <c r="O998" s="1"/>
      <c r="P998" s="1"/>
      <c r="Q998" s="5"/>
      <c r="R998" s="5"/>
      <c r="S998" s="5"/>
      <c r="T998" s="5"/>
      <c r="U998" s="5"/>
      <c r="V998" s="5"/>
      <c r="W998" s="5"/>
    </row>
    <row r="999" spans="1:23" ht="15.75" customHeight="1">
      <c r="A999" s="1"/>
      <c r="D999" s="1"/>
      <c r="F999" s="1"/>
      <c r="N999" s="1"/>
      <c r="O999" s="1"/>
      <c r="P999" s="1"/>
      <c r="Q999" s="5"/>
      <c r="R999" s="5"/>
      <c r="S999" s="5"/>
      <c r="T999" s="5"/>
      <c r="U999" s="5"/>
      <c r="V999" s="5"/>
      <c r="W999" s="5"/>
    </row>
    <row r="1000" spans="1:23" ht="15.75" customHeight="1">
      <c r="A1000" s="1"/>
      <c r="D1000" s="1"/>
      <c r="F1000" s="1"/>
      <c r="N1000" s="1"/>
      <c r="O1000" s="1"/>
      <c r="P1000" s="1"/>
      <c r="Q1000" s="5"/>
      <c r="R1000" s="5"/>
      <c r="S1000" s="5"/>
      <c r="T1000" s="5"/>
      <c r="U1000" s="5"/>
      <c r="V1000" s="5"/>
      <c r="W1000" s="5"/>
    </row>
  </sheetData>
  <autoFilter ref="B6:V75" xr:uid="{00000000-0009-0000-0000-000000000000}"/>
  <mergeCells count="29">
    <mergeCell ref="C2:E2"/>
    <mergeCell ref="F2:F3"/>
    <mergeCell ref="C3:E3"/>
    <mergeCell ref="B4:H4"/>
    <mergeCell ref="I5:N5"/>
    <mergeCell ref="Q5:V5"/>
    <mergeCell ref="Y5:AD5"/>
    <mergeCell ref="B5:H5"/>
    <mergeCell ref="C6:D6"/>
    <mergeCell ref="B21:H21"/>
    <mergeCell ref="I21:N21"/>
    <mergeCell ref="Q21:V21"/>
    <mergeCell ref="Y21:AD21"/>
    <mergeCell ref="C22:D22"/>
    <mergeCell ref="Q51:V51"/>
    <mergeCell ref="Y51:AD51"/>
    <mergeCell ref="C52:D52"/>
    <mergeCell ref="B62:H62"/>
    <mergeCell ref="I62:N62"/>
    <mergeCell ref="Q62:V62"/>
    <mergeCell ref="Y62:AD62"/>
    <mergeCell ref="C63:D63"/>
    <mergeCell ref="B31:H31"/>
    <mergeCell ref="I31:N31"/>
    <mergeCell ref="Q31:V31"/>
    <mergeCell ref="Y31:AD31"/>
    <mergeCell ref="C32:D32"/>
    <mergeCell ref="B51:H51"/>
    <mergeCell ref="I51:N51"/>
  </mergeCells>
  <dataValidations count="1">
    <dataValidation type="list" allowBlank="1" showErrorMessage="1" sqref="B64:B74" xr:uid="{00000000-0002-0000-0000-000000000000}">
      <formula1>"Fomento de la integridad,Participación ciudadana y la transparencia,Eficacia en el uso de los recursos"</formula1>
    </dataValidation>
  </dataValidations>
  <hyperlinks>
    <hyperlink ref="U9" r:id="rId1" xr:uid="{00000000-0004-0000-0000-000000000000}"/>
    <hyperlink ref="Y9" r:id="rId2" xr:uid="{00000000-0004-0000-0000-000001000000}"/>
    <hyperlink ref="K24" r:id="rId3" xr:uid="{00000000-0004-0000-0000-000002000000}"/>
    <hyperlink ref="U27" r:id="rId4" xr:uid="{00000000-0004-0000-0000-000003000000}"/>
    <hyperlink ref="I34" r:id="rId5" xr:uid="{00000000-0004-0000-0000-000004000000}"/>
    <hyperlink ref="I37" r:id="rId6" xr:uid="{00000000-0004-0000-0000-000005000000}"/>
    <hyperlink ref="S38" r:id="rId7" xr:uid="{00000000-0004-0000-0000-000006000000}"/>
    <hyperlink ref="Y48" r:id="rId8" xr:uid="{00000000-0004-0000-0000-000007000000}"/>
    <hyperlink ref="S53" r:id="rId9" xr:uid="{00000000-0004-0000-0000-000008000000}"/>
    <hyperlink ref="AA53" r:id="rId10" xr:uid="{00000000-0004-0000-0000-000009000000}"/>
    <hyperlink ref="Y54" r:id="rId11" xr:uid="{00000000-0004-0000-0000-00000A000000}"/>
    <hyperlink ref="U55" r:id="rId12" xr:uid="{00000000-0004-0000-0000-00000B000000}"/>
    <hyperlink ref="Q59" r:id="rId13" xr:uid="{00000000-0004-0000-0000-00000C000000}"/>
    <hyperlink ref="S61" r:id="rId14" xr:uid="{00000000-0004-0000-0000-00000D000000}"/>
    <hyperlink ref="Y61" r:id="rId15" xr:uid="{00000000-0004-0000-0000-00000E000000}"/>
    <hyperlink ref="Q73" r:id="rId16" xr:uid="{00000000-0004-0000-0000-00000F000000}"/>
    <hyperlink ref="S73" r:id="rId17" xr:uid="{00000000-0004-0000-0000-000010000000}"/>
    <hyperlink ref="U73" r:id="rId18" xr:uid="{00000000-0004-0000-0000-000011000000}"/>
  </hyperlinks>
  <pageMargins left="0.59055118110236204" right="0.196850393700787" top="0" bottom="0" header="0" footer="0"/>
  <pageSetup fitToWidth="0" orientation="landscape" r:id="rId19"/>
  <headerFooter>
    <oddHeader>&amp;RPágina &amp;P</oddHeader>
  </headerFooter>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3"/>
  </sheetPr>
  <dimension ref="A1:Z1000"/>
  <sheetViews>
    <sheetView showGridLines="0" topLeftCell="A12" zoomScale="90" zoomScaleNormal="90" workbookViewId="0">
      <selection activeCell="L17" sqref="L17"/>
    </sheetView>
  </sheetViews>
  <sheetFormatPr baseColWidth="10" defaultColWidth="12.5703125" defaultRowHeight="15" customHeight="1"/>
  <cols>
    <col min="1" max="1" width="15.140625" customWidth="1"/>
    <col min="2" max="2" width="31.85546875" customWidth="1"/>
    <col min="3" max="3" width="4.140625" customWidth="1"/>
    <col min="4" max="4" width="16.42578125" customWidth="1"/>
    <col min="5" max="5" width="31.140625" customWidth="1"/>
    <col min="6" max="6" width="12.42578125" customWidth="1"/>
    <col min="7" max="7" width="14.85546875" customWidth="1"/>
    <col min="8" max="8" width="4.140625" hidden="1" customWidth="1"/>
    <col min="9" max="9" width="16" customWidth="1"/>
    <col min="10" max="10" width="1.85546875" customWidth="1"/>
    <col min="11" max="11" width="43.140625" customWidth="1"/>
    <col min="12" max="12" width="14.42578125" customWidth="1"/>
    <col min="13" max="13" width="19" customWidth="1"/>
    <col min="14" max="14" width="10.42578125" customWidth="1"/>
    <col min="15" max="26" width="14.42578125" customWidth="1"/>
  </cols>
  <sheetData>
    <row r="1" spans="1:26" ht="71.25" customHeight="1">
      <c r="A1" s="1"/>
      <c r="B1" s="1"/>
      <c r="C1" s="1"/>
      <c r="D1" s="5"/>
      <c r="E1" s="5"/>
      <c r="F1" s="5"/>
      <c r="G1" s="5"/>
      <c r="H1" s="5"/>
      <c r="I1" s="5"/>
      <c r="J1" s="5"/>
      <c r="K1" s="5"/>
      <c r="L1" s="1"/>
      <c r="M1" s="1"/>
      <c r="N1" s="225"/>
      <c r="O1" s="1"/>
      <c r="P1" s="1"/>
      <c r="Q1" s="1"/>
      <c r="R1" s="1"/>
      <c r="S1" s="1"/>
      <c r="T1" s="1"/>
      <c r="U1" s="1"/>
      <c r="V1" s="1"/>
      <c r="W1" s="1"/>
      <c r="X1" s="1"/>
      <c r="Y1" s="1"/>
      <c r="Z1" s="1"/>
    </row>
    <row r="2" spans="1:26" ht="52.5" customHeight="1">
      <c r="A2" s="226" t="s">
        <v>732</v>
      </c>
      <c r="B2" s="293" t="s">
        <v>1</v>
      </c>
      <c r="C2" s="274"/>
      <c r="D2" s="272"/>
      <c r="E2" s="226"/>
      <c r="F2" s="227"/>
      <c r="G2" s="220"/>
      <c r="H2" s="5"/>
      <c r="I2" s="5"/>
      <c r="J2" s="5"/>
      <c r="K2" s="5"/>
      <c r="L2" s="1"/>
      <c r="M2" s="1"/>
      <c r="N2" s="225"/>
      <c r="O2" s="1"/>
      <c r="P2" s="1"/>
      <c r="Q2" s="1"/>
      <c r="R2" s="1"/>
      <c r="S2" s="1"/>
      <c r="T2" s="1"/>
      <c r="U2" s="1"/>
      <c r="V2" s="1"/>
      <c r="W2" s="1"/>
      <c r="X2" s="1"/>
      <c r="Y2" s="1"/>
      <c r="Z2" s="1"/>
    </row>
    <row r="3" spans="1:26" ht="9.75" customHeight="1">
      <c r="A3" s="228"/>
      <c r="B3" s="228"/>
      <c r="C3" s="228"/>
      <c r="D3" s="228"/>
      <c r="E3" s="228"/>
      <c r="F3" s="228"/>
      <c r="G3" s="228"/>
      <c r="H3" s="5"/>
      <c r="I3" s="5"/>
      <c r="J3" s="5"/>
      <c r="K3" s="5"/>
      <c r="L3" s="1"/>
      <c r="M3" s="229" t="s">
        <v>733</v>
      </c>
      <c r="N3" s="230"/>
      <c r="O3" s="220"/>
      <c r="P3" s="1"/>
      <c r="Q3" s="1"/>
      <c r="R3" s="1"/>
      <c r="S3" s="1"/>
      <c r="T3" s="1"/>
      <c r="U3" s="1"/>
      <c r="V3" s="1"/>
      <c r="W3" s="1"/>
      <c r="X3" s="1"/>
      <c r="Y3" s="1"/>
      <c r="Z3" s="1"/>
    </row>
    <row r="4" spans="1:26" ht="40.5" customHeight="1">
      <c r="A4" s="231" t="s">
        <v>734</v>
      </c>
      <c r="B4" s="294" t="s">
        <v>735</v>
      </c>
      <c r="C4" s="274"/>
      <c r="D4" s="272"/>
      <c r="E4" s="220"/>
      <c r="F4" s="232" t="s">
        <v>736</v>
      </c>
      <c r="G4" s="233" t="s">
        <v>737</v>
      </c>
      <c r="H4" s="5"/>
      <c r="I4" s="5"/>
      <c r="J4" s="5"/>
      <c r="K4" s="5"/>
      <c r="L4" s="1"/>
      <c r="M4" s="229" t="s">
        <v>738</v>
      </c>
      <c r="N4" s="230"/>
      <c r="O4" s="220"/>
      <c r="P4" s="1"/>
      <c r="Q4" s="1"/>
      <c r="R4" s="1"/>
      <c r="S4" s="1"/>
      <c r="T4" s="1"/>
      <c r="U4" s="1"/>
      <c r="V4" s="1"/>
      <c r="W4" s="1"/>
      <c r="X4" s="1"/>
      <c r="Y4" s="1"/>
      <c r="Z4" s="1"/>
    </row>
    <row r="5" spans="1:26" ht="3" customHeight="1">
      <c r="A5" s="234"/>
      <c r="B5" s="234"/>
      <c r="C5" s="234"/>
      <c r="D5" s="234"/>
      <c r="E5" s="235"/>
      <c r="F5" s="235"/>
      <c r="G5" s="235"/>
      <c r="H5" s="5"/>
      <c r="I5" s="5"/>
      <c r="J5" s="5"/>
      <c r="K5" s="5"/>
      <c r="L5" s="1"/>
      <c r="M5" s="229" t="s">
        <v>739</v>
      </c>
      <c r="N5" s="230"/>
      <c r="O5" s="220"/>
      <c r="P5" s="1"/>
      <c r="Q5" s="1"/>
      <c r="R5" s="1"/>
      <c r="S5" s="1"/>
      <c r="T5" s="1"/>
      <c r="U5" s="1"/>
      <c r="V5" s="1"/>
      <c r="W5" s="1"/>
      <c r="X5" s="1"/>
      <c r="Y5" s="1"/>
      <c r="Z5" s="1"/>
    </row>
    <row r="6" spans="1:26" ht="25.5">
      <c r="A6" s="231" t="s">
        <v>740</v>
      </c>
      <c r="B6" s="294" t="s">
        <v>741</v>
      </c>
      <c r="C6" s="274"/>
      <c r="D6" s="272"/>
      <c r="E6" s="236"/>
      <c r="F6" s="232" t="s">
        <v>2</v>
      </c>
      <c r="G6" s="233">
        <v>2022</v>
      </c>
      <c r="H6" s="5"/>
      <c r="I6" s="5"/>
      <c r="J6" s="5"/>
      <c r="K6" s="5"/>
      <c r="L6" s="1"/>
      <c r="M6" s="229" t="s">
        <v>742</v>
      </c>
      <c r="N6" s="230"/>
      <c r="O6" s="220"/>
      <c r="P6" s="1"/>
      <c r="Q6" s="1"/>
      <c r="R6" s="1"/>
      <c r="S6" s="1"/>
      <c r="T6" s="1"/>
      <c r="U6" s="1"/>
      <c r="V6" s="1"/>
      <c r="W6" s="1"/>
      <c r="X6" s="1"/>
      <c r="Y6" s="1"/>
      <c r="Z6" s="1"/>
    </row>
    <row r="7" spans="1:26" ht="13.5" customHeight="1">
      <c r="A7" s="237"/>
      <c r="B7" s="237"/>
      <c r="C7" s="237"/>
      <c r="D7" s="237"/>
      <c r="E7" s="236"/>
      <c r="F7" s="220"/>
      <c r="G7" s="232"/>
      <c r="H7" s="5"/>
      <c r="I7" s="5"/>
      <c r="J7" s="5"/>
      <c r="K7" s="5"/>
      <c r="L7" s="1"/>
      <c r="M7" s="229" t="s">
        <v>743</v>
      </c>
      <c r="N7" s="230"/>
      <c r="O7" s="220"/>
      <c r="P7" s="1"/>
      <c r="Q7" s="1"/>
      <c r="R7" s="1"/>
      <c r="S7" s="1"/>
      <c r="T7" s="1"/>
      <c r="U7" s="1"/>
      <c r="V7" s="1"/>
      <c r="W7" s="1"/>
      <c r="X7" s="1"/>
      <c r="Y7" s="1"/>
      <c r="Z7" s="1"/>
    </row>
    <row r="8" spans="1:26" ht="21.75" customHeight="1">
      <c r="A8" s="231" t="s">
        <v>744</v>
      </c>
      <c r="B8" s="294" t="s">
        <v>745</v>
      </c>
      <c r="C8" s="274"/>
      <c r="D8" s="272"/>
      <c r="E8" s="236"/>
      <c r="F8" s="220"/>
      <c r="G8" s="232"/>
      <c r="H8" s="5"/>
      <c r="I8" s="5"/>
      <c r="J8" s="5"/>
      <c r="K8" s="5"/>
      <c r="L8" s="1"/>
      <c r="M8" s="229" t="s">
        <v>746</v>
      </c>
      <c r="N8" s="230"/>
      <c r="O8" s="220"/>
      <c r="P8" s="1"/>
      <c r="Q8" s="1"/>
      <c r="R8" s="1"/>
      <c r="S8" s="1"/>
      <c r="T8" s="1"/>
      <c r="U8" s="1"/>
      <c r="V8" s="1"/>
      <c r="W8" s="1"/>
      <c r="X8" s="1"/>
      <c r="Y8" s="1"/>
      <c r="Z8" s="1"/>
    </row>
    <row r="9" spans="1:26" ht="42.75" customHeight="1">
      <c r="A9" s="1"/>
      <c r="B9" s="1"/>
      <c r="C9" s="132"/>
      <c r="D9" s="1"/>
      <c r="E9" s="1"/>
      <c r="F9" s="238"/>
      <c r="G9" s="295" t="s">
        <v>747</v>
      </c>
      <c r="H9" s="296"/>
      <c r="I9" s="296"/>
      <c r="J9" s="296"/>
      <c r="K9" s="297"/>
      <c r="L9" s="1"/>
      <c r="M9" s="1"/>
      <c r="N9" s="230"/>
      <c r="O9" s="220"/>
      <c r="P9" s="1"/>
      <c r="Q9" s="1"/>
      <c r="R9" s="1"/>
      <c r="S9" s="1"/>
      <c r="T9" s="1"/>
      <c r="U9" s="1"/>
      <c r="V9" s="1"/>
      <c r="W9" s="1"/>
      <c r="X9" s="1"/>
      <c r="Y9" s="1"/>
      <c r="Z9" s="1"/>
    </row>
    <row r="10" spans="1:26" ht="40.5" customHeight="1">
      <c r="A10" s="1"/>
      <c r="B10" s="1"/>
      <c r="C10" s="132"/>
      <c r="D10" s="239"/>
      <c r="E10" s="240"/>
      <c r="F10" s="241"/>
      <c r="G10" s="298" t="s">
        <v>748</v>
      </c>
      <c r="H10" s="299"/>
      <c r="I10" s="299"/>
      <c r="J10" s="300"/>
      <c r="K10" s="307">
        <f>'PAAC UBPD 2022'!AD75</f>
        <v>0.98555555555555541</v>
      </c>
      <c r="L10" s="1"/>
      <c r="M10" s="1"/>
      <c r="N10" s="225"/>
      <c r="O10" s="220"/>
      <c r="P10" s="1"/>
      <c r="Q10" s="1"/>
      <c r="R10" s="1"/>
      <c r="S10" s="1"/>
      <c r="T10" s="1"/>
      <c r="U10" s="1"/>
      <c r="V10" s="1"/>
      <c r="W10" s="1"/>
      <c r="X10" s="1"/>
      <c r="Y10" s="1"/>
      <c r="Z10" s="1"/>
    </row>
    <row r="11" spans="1:26" ht="31.5" customHeight="1">
      <c r="A11" s="1"/>
      <c r="B11" s="1"/>
      <c r="C11" s="132"/>
      <c r="D11" s="242"/>
      <c r="E11" s="243"/>
      <c r="F11" s="241"/>
      <c r="G11" s="301"/>
      <c r="H11" s="302"/>
      <c r="I11" s="302"/>
      <c r="J11" s="303"/>
      <c r="K11" s="308"/>
      <c r="L11" s="1"/>
      <c r="M11" s="1"/>
      <c r="N11" s="1"/>
      <c r="O11" s="1"/>
      <c r="P11" s="1"/>
      <c r="Q11" s="1"/>
      <c r="R11" s="1"/>
      <c r="S11" s="1"/>
      <c r="T11" s="1"/>
      <c r="U11" s="1"/>
      <c r="V11" s="1"/>
      <c r="W11" s="1"/>
      <c r="X11" s="1"/>
      <c r="Y11" s="1"/>
      <c r="Z11" s="1"/>
    </row>
    <row r="12" spans="1:26" ht="41.25" customHeight="1">
      <c r="A12" s="1"/>
      <c r="B12" s="1"/>
      <c r="C12" s="132"/>
      <c r="D12" s="242"/>
      <c r="E12" s="243"/>
      <c r="F12" s="241"/>
      <c r="G12" s="304"/>
      <c r="H12" s="305"/>
      <c r="I12" s="305"/>
      <c r="J12" s="306"/>
      <c r="K12" s="309"/>
      <c r="L12" s="1"/>
      <c r="M12" s="229">
        <v>178</v>
      </c>
      <c r="N12" s="229">
        <v>110</v>
      </c>
      <c r="O12" s="1"/>
      <c r="P12" s="1"/>
      <c r="Q12" s="1"/>
      <c r="R12" s="1"/>
      <c r="S12" s="1"/>
      <c r="T12" s="1"/>
      <c r="U12" s="1"/>
      <c r="V12" s="1"/>
      <c r="W12" s="1"/>
      <c r="X12" s="1"/>
      <c r="Y12" s="1"/>
      <c r="Z12" s="1"/>
    </row>
    <row r="13" spans="1:26" ht="39" customHeight="1">
      <c r="A13" s="1"/>
      <c r="B13" s="1"/>
      <c r="C13" s="132"/>
      <c r="D13" s="147"/>
      <c r="E13" s="147"/>
      <c r="F13" s="147"/>
      <c r="G13" s="5"/>
      <c r="H13" s="1"/>
      <c r="I13" s="1"/>
      <c r="J13" s="1"/>
      <c r="K13" s="1"/>
      <c r="L13" s="1"/>
      <c r="M13" s="229">
        <v>178</v>
      </c>
      <c r="N13" s="229">
        <v>156</v>
      </c>
      <c r="O13" s="1"/>
      <c r="P13" s="1"/>
      <c r="Q13" s="1"/>
      <c r="R13" s="1"/>
      <c r="S13" s="1"/>
      <c r="T13" s="1"/>
      <c r="U13" s="1"/>
      <c r="V13" s="1"/>
      <c r="W13" s="1"/>
      <c r="X13" s="1"/>
      <c r="Y13" s="1"/>
      <c r="Z13" s="1"/>
    </row>
    <row r="14" spans="1:26" ht="126" customHeight="1">
      <c r="A14" s="1"/>
      <c r="B14" s="1"/>
      <c r="C14" s="132"/>
      <c r="D14" s="147"/>
      <c r="E14" s="147"/>
      <c r="F14" s="147"/>
      <c r="G14" s="310" t="s">
        <v>749</v>
      </c>
      <c r="H14" s="302"/>
      <c r="I14" s="302"/>
      <c r="J14" s="302"/>
      <c r="K14" s="302"/>
      <c r="L14" s="1"/>
      <c r="M14" s="229">
        <v>224</v>
      </c>
      <c r="N14" s="229">
        <v>158</v>
      </c>
      <c r="O14" s="1"/>
      <c r="P14" s="1"/>
      <c r="Q14" s="1"/>
      <c r="R14" s="1"/>
      <c r="S14" s="1"/>
      <c r="T14" s="1"/>
      <c r="U14" s="1"/>
      <c r="V14" s="1"/>
      <c r="W14" s="1"/>
      <c r="X14" s="1"/>
      <c r="Y14" s="1"/>
      <c r="Z14" s="1"/>
    </row>
    <row r="15" spans="1:26" ht="74.25" customHeight="1">
      <c r="A15" s="1"/>
      <c r="B15" s="1"/>
      <c r="C15" s="1"/>
      <c r="D15" s="5"/>
      <c r="E15" s="5"/>
      <c r="F15" s="5"/>
      <c r="G15" s="5"/>
      <c r="H15" s="1"/>
      <c r="I15" s="1"/>
      <c r="J15" s="1"/>
      <c r="K15" s="1"/>
      <c r="L15" s="1"/>
      <c r="M15" s="1"/>
      <c r="N15" s="1"/>
      <c r="O15" s="1"/>
      <c r="P15" s="1"/>
      <c r="Q15" s="1"/>
      <c r="R15" s="1"/>
      <c r="S15" s="1"/>
      <c r="T15" s="1"/>
      <c r="U15" s="1"/>
      <c r="V15" s="1"/>
      <c r="W15" s="1"/>
      <c r="X15" s="1"/>
      <c r="Y15" s="1"/>
      <c r="Z15" s="1"/>
    </row>
    <row r="16" spans="1:26" ht="34.5" customHeight="1">
      <c r="A16" s="1"/>
      <c r="B16" s="311" t="s">
        <v>750</v>
      </c>
      <c r="C16" s="312" t="s">
        <v>751</v>
      </c>
      <c r="D16" s="296"/>
      <c r="E16" s="296"/>
      <c r="F16" s="296"/>
      <c r="G16" s="297"/>
      <c r="H16" s="1"/>
      <c r="I16" s="1"/>
      <c r="J16" s="1"/>
      <c r="K16" s="1"/>
      <c r="L16" s="1"/>
      <c r="M16" s="1"/>
      <c r="N16" s="1"/>
      <c r="O16" s="1"/>
      <c r="P16" s="1"/>
      <c r="Q16" s="1"/>
      <c r="R16" s="1"/>
      <c r="S16" s="1"/>
      <c r="T16" s="1"/>
      <c r="U16" s="1"/>
      <c r="V16" s="1"/>
      <c r="W16" s="1"/>
      <c r="X16" s="1"/>
      <c r="Y16" s="1"/>
      <c r="Z16" s="1"/>
    </row>
    <row r="17" spans="1:26" ht="44.25" customHeight="1">
      <c r="A17" s="1"/>
      <c r="B17" s="308"/>
      <c r="C17" s="312" t="s">
        <v>752</v>
      </c>
      <c r="D17" s="296"/>
      <c r="E17" s="296"/>
      <c r="F17" s="296"/>
      <c r="G17" s="297"/>
      <c r="H17" s="1"/>
      <c r="I17" s="1"/>
      <c r="J17" s="5"/>
      <c r="K17" s="5"/>
      <c r="L17" s="1"/>
      <c r="M17" s="1"/>
      <c r="N17" s="1"/>
      <c r="O17" s="1"/>
      <c r="P17" s="1"/>
      <c r="Q17" s="1"/>
      <c r="R17" s="1"/>
      <c r="S17" s="1"/>
      <c r="T17" s="1"/>
      <c r="U17" s="1"/>
      <c r="V17" s="1"/>
      <c r="W17" s="1"/>
      <c r="X17" s="1"/>
      <c r="Y17" s="1"/>
      <c r="Z17" s="1"/>
    </row>
    <row r="18" spans="1:26" ht="32.1" customHeight="1">
      <c r="A18" s="1"/>
      <c r="B18" s="309"/>
      <c r="C18" s="312" t="s">
        <v>753</v>
      </c>
      <c r="D18" s="296"/>
      <c r="E18" s="296"/>
      <c r="F18" s="296"/>
      <c r="G18" s="297"/>
      <c r="H18" s="1"/>
      <c r="I18" s="1"/>
      <c r="J18" s="5"/>
      <c r="K18" s="5"/>
      <c r="L18" s="1"/>
      <c r="M18" s="1"/>
      <c r="N18" s="1"/>
      <c r="O18" s="1"/>
      <c r="P18" s="1"/>
      <c r="Q18" s="1"/>
      <c r="R18" s="1"/>
      <c r="S18" s="1"/>
      <c r="T18" s="1"/>
      <c r="U18" s="1"/>
      <c r="V18" s="1"/>
      <c r="W18" s="1"/>
      <c r="X18" s="1"/>
      <c r="Y18" s="1"/>
      <c r="Z18" s="1"/>
    </row>
    <row r="19" spans="1:26" ht="31.5" customHeight="1">
      <c r="A19" s="1"/>
      <c r="B19" s="311" t="s">
        <v>754</v>
      </c>
      <c r="C19" s="313" t="s">
        <v>755</v>
      </c>
      <c r="D19" s="296"/>
      <c r="E19" s="296"/>
      <c r="F19" s="296"/>
      <c r="G19" s="297"/>
      <c r="H19" s="1"/>
      <c r="I19" s="1"/>
      <c r="J19" s="1"/>
      <c r="K19" s="1"/>
      <c r="L19" s="1"/>
      <c r="M19" s="1"/>
      <c r="N19" s="1"/>
      <c r="O19" s="1"/>
      <c r="P19" s="1"/>
      <c r="Q19" s="1"/>
      <c r="R19" s="1"/>
      <c r="S19" s="1"/>
      <c r="T19" s="1"/>
      <c r="U19" s="1"/>
      <c r="V19" s="1"/>
      <c r="W19" s="1"/>
      <c r="X19" s="1"/>
      <c r="Y19" s="1"/>
      <c r="Z19" s="1"/>
    </row>
    <row r="20" spans="1:26" ht="37.5" customHeight="1">
      <c r="A20" s="1"/>
      <c r="B20" s="308"/>
      <c r="C20" s="313" t="s">
        <v>756</v>
      </c>
      <c r="D20" s="296"/>
      <c r="E20" s="296"/>
      <c r="F20" s="296"/>
      <c r="G20" s="297"/>
      <c r="H20" s="1"/>
      <c r="I20" s="1"/>
      <c r="J20" s="1"/>
      <c r="K20" s="1"/>
      <c r="L20" s="1"/>
      <c r="M20" s="1"/>
      <c r="N20" s="1"/>
      <c r="O20" s="1"/>
      <c r="P20" s="1"/>
      <c r="Q20" s="1"/>
      <c r="R20" s="1"/>
      <c r="S20" s="1"/>
      <c r="T20" s="1"/>
      <c r="U20" s="1"/>
      <c r="V20" s="1"/>
      <c r="W20" s="1"/>
      <c r="X20" s="1"/>
      <c r="Y20" s="1"/>
      <c r="Z20" s="1"/>
    </row>
    <row r="21" spans="1:26" ht="24" customHeight="1">
      <c r="A21" s="1"/>
      <c r="B21" s="309"/>
      <c r="C21" s="312" t="s">
        <v>753</v>
      </c>
      <c r="D21" s="296"/>
      <c r="E21" s="296"/>
      <c r="F21" s="296"/>
      <c r="G21" s="297"/>
      <c r="H21" s="1"/>
      <c r="I21" s="1"/>
      <c r="J21" s="1"/>
      <c r="K21" s="1"/>
      <c r="L21" s="1"/>
      <c r="M21" s="1"/>
      <c r="N21" s="1"/>
      <c r="O21" s="1"/>
      <c r="P21" s="1"/>
      <c r="Q21" s="1"/>
      <c r="R21" s="1"/>
      <c r="S21" s="1"/>
      <c r="T21" s="1"/>
      <c r="U21" s="1"/>
      <c r="V21" s="1"/>
      <c r="W21" s="1"/>
      <c r="X21" s="1"/>
      <c r="Y21" s="1"/>
      <c r="Z21" s="1"/>
    </row>
    <row r="22" spans="1:26" ht="15.75" customHeight="1">
      <c r="A22" s="1"/>
      <c r="B22" s="1"/>
      <c r="C22" s="1"/>
      <c r="D22" s="5"/>
      <c r="E22" s="5"/>
      <c r="F22" s="5"/>
      <c r="G22" s="5"/>
      <c r="H22" s="5"/>
      <c r="I22" s="5"/>
      <c r="J22" s="5"/>
      <c r="K22" s="5"/>
      <c r="L22" s="1"/>
      <c r="M22" s="1"/>
      <c r="N22" s="1"/>
      <c r="O22" s="1"/>
      <c r="P22" s="1"/>
      <c r="Q22" s="1"/>
      <c r="R22" s="1"/>
      <c r="S22" s="1"/>
      <c r="T22" s="1"/>
      <c r="U22" s="1"/>
      <c r="V22" s="1"/>
      <c r="W22" s="1"/>
      <c r="X22" s="1"/>
      <c r="Y22" s="1"/>
      <c r="Z22" s="1"/>
    </row>
    <row r="23" spans="1:26" ht="15.75" customHeight="1">
      <c r="A23" s="1"/>
      <c r="B23" s="1"/>
      <c r="C23" s="1"/>
      <c r="D23" s="5"/>
      <c r="E23" s="5"/>
      <c r="F23" s="5"/>
      <c r="G23" s="5"/>
      <c r="H23" s="5"/>
      <c r="I23" s="5"/>
      <c r="J23" s="5"/>
      <c r="K23" s="5"/>
      <c r="L23" s="1"/>
      <c r="M23" s="1"/>
      <c r="N23" s="1"/>
      <c r="O23" s="1"/>
      <c r="P23" s="1"/>
      <c r="Q23" s="1"/>
      <c r="R23" s="1"/>
      <c r="S23" s="1"/>
      <c r="T23" s="1"/>
      <c r="U23" s="1"/>
      <c r="V23" s="1"/>
      <c r="W23" s="1"/>
      <c r="X23" s="1"/>
      <c r="Y23" s="1"/>
      <c r="Z23" s="1"/>
    </row>
    <row r="24" spans="1:26" ht="15.75" customHeight="1">
      <c r="A24" s="1"/>
      <c r="B24" s="1"/>
      <c r="C24" s="1"/>
      <c r="D24" s="5"/>
      <c r="E24" s="5"/>
      <c r="F24" s="5"/>
      <c r="G24" s="5"/>
      <c r="H24" s="5"/>
      <c r="I24" s="5"/>
      <c r="J24" s="5"/>
      <c r="K24" s="5"/>
      <c r="L24" s="1"/>
      <c r="M24" s="1"/>
      <c r="N24" s="1"/>
      <c r="O24" s="1"/>
      <c r="P24" s="1"/>
      <c r="Q24" s="1"/>
      <c r="R24" s="1"/>
      <c r="S24" s="1"/>
      <c r="T24" s="1"/>
      <c r="U24" s="1"/>
      <c r="V24" s="1"/>
      <c r="W24" s="1"/>
      <c r="X24" s="1"/>
      <c r="Y24" s="1"/>
      <c r="Z24" s="1"/>
    </row>
    <row r="25" spans="1:26" ht="15.75" customHeight="1">
      <c r="A25" s="1"/>
      <c r="B25" s="1"/>
      <c r="C25" s="1"/>
      <c r="D25" s="5"/>
      <c r="E25" s="5"/>
      <c r="F25" s="5"/>
      <c r="G25" s="5"/>
      <c r="H25" s="5"/>
      <c r="I25" s="5"/>
      <c r="J25" s="5"/>
      <c r="K25" s="5"/>
      <c r="L25" s="1"/>
      <c r="M25" s="1"/>
      <c r="N25" s="1"/>
      <c r="O25" s="1"/>
      <c r="P25" s="1"/>
      <c r="Q25" s="1"/>
      <c r="R25" s="1"/>
      <c r="S25" s="1"/>
      <c r="T25" s="1"/>
      <c r="U25" s="1"/>
      <c r="V25" s="1"/>
      <c r="W25" s="1"/>
      <c r="X25" s="1"/>
      <c r="Y25" s="1"/>
      <c r="Z25" s="1"/>
    </row>
    <row r="26" spans="1:26" ht="15.75" customHeight="1">
      <c r="A26" s="1"/>
      <c r="B26" s="1"/>
      <c r="C26" s="1"/>
      <c r="D26" s="5"/>
      <c r="E26" s="5"/>
      <c r="F26" s="5"/>
      <c r="G26" s="5"/>
      <c r="H26" s="5"/>
      <c r="I26" s="5"/>
      <c r="J26" s="5"/>
      <c r="K26" s="5"/>
      <c r="L26" s="1"/>
      <c r="M26" s="1"/>
      <c r="N26" s="1"/>
      <c r="O26" s="1"/>
      <c r="P26" s="1"/>
      <c r="Q26" s="1"/>
      <c r="R26" s="1"/>
      <c r="S26" s="1"/>
      <c r="T26" s="1"/>
      <c r="U26" s="1"/>
      <c r="V26" s="1"/>
      <c r="W26" s="1"/>
      <c r="X26" s="1"/>
      <c r="Y26" s="1"/>
      <c r="Z26" s="1"/>
    </row>
    <row r="27" spans="1:26" ht="15.75" customHeight="1">
      <c r="A27" s="1"/>
      <c r="B27" s="1"/>
      <c r="C27" s="1"/>
      <c r="D27" s="5"/>
      <c r="E27" s="5"/>
      <c r="F27" s="5"/>
      <c r="G27" s="5"/>
      <c r="H27" s="5"/>
      <c r="I27" s="5"/>
      <c r="J27" s="5"/>
      <c r="K27" s="5"/>
      <c r="L27" s="1"/>
      <c r="M27" s="1"/>
      <c r="N27" s="1"/>
      <c r="O27" s="1"/>
      <c r="P27" s="1"/>
      <c r="Q27" s="1"/>
      <c r="R27" s="1"/>
      <c r="S27" s="1"/>
      <c r="T27" s="1"/>
      <c r="U27" s="1"/>
      <c r="V27" s="1"/>
      <c r="W27" s="1"/>
      <c r="X27" s="1"/>
      <c r="Y27" s="1"/>
      <c r="Z27" s="1"/>
    </row>
    <row r="28" spans="1:26" ht="15.75" customHeight="1">
      <c r="A28" s="1"/>
      <c r="B28" s="1"/>
      <c r="C28" s="1"/>
      <c r="D28" s="5"/>
      <c r="E28" s="5"/>
      <c r="F28" s="5"/>
      <c r="G28" s="5"/>
      <c r="H28" s="5"/>
      <c r="I28" s="5"/>
      <c r="J28" s="5"/>
      <c r="K28" s="5"/>
      <c r="L28" s="1"/>
      <c r="M28" s="1"/>
      <c r="N28" s="1"/>
      <c r="O28" s="1"/>
      <c r="P28" s="1"/>
      <c r="Q28" s="1"/>
      <c r="R28" s="1"/>
      <c r="S28" s="1"/>
      <c r="T28" s="1"/>
      <c r="U28" s="1"/>
      <c r="V28" s="1"/>
      <c r="W28" s="1"/>
      <c r="X28" s="1"/>
      <c r="Y28" s="1"/>
      <c r="Z28" s="1"/>
    </row>
    <row r="29" spans="1:26" ht="15.75" customHeight="1">
      <c r="A29" s="1"/>
      <c r="B29" s="1"/>
      <c r="C29" s="1"/>
      <c r="D29" s="5"/>
      <c r="E29" s="5"/>
      <c r="F29" s="5"/>
      <c r="G29" s="5"/>
      <c r="H29" s="5"/>
      <c r="I29" s="5"/>
      <c r="J29" s="5"/>
      <c r="K29" s="5"/>
      <c r="L29" s="1"/>
      <c r="M29" s="1"/>
      <c r="N29" s="1"/>
      <c r="O29" s="1"/>
      <c r="P29" s="1"/>
      <c r="Q29" s="1"/>
      <c r="R29" s="1"/>
      <c r="S29" s="1"/>
      <c r="T29" s="1"/>
      <c r="U29" s="1"/>
      <c r="V29" s="1"/>
      <c r="W29" s="1"/>
      <c r="X29" s="1"/>
      <c r="Y29" s="1"/>
      <c r="Z29" s="1"/>
    </row>
    <row r="30" spans="1:26" ht="15.75" customHeight="1">
      <c r="A30" s="1"/>
      <c r="B30" s="1"/>
      <c r="C30" s="1"/>
      <c r="D30" s="5"/>
      <c r="E30" s="5"/>
      <c r="F30" s="5"/>
      <c r="G30" s="5"/>
      <c r="H30" s="5"/>
      <c r="I30" s="5"/>
      <c r="J30" s="5"/>
      <c r="K30" s="5"/>
      <c r="L30" s="1"/>
      <c r="M30" s="1"/>
      <c r="N30" s="1"/>
      <c r="O30" s="1"/>
      <c r="P30" s="1"/>
      <c r="Q30" s="1"/>
      <c r="R30" s="1"/>
      <c r="S30" s="1"/>
      <c r="T30" s="1"/>
      <c r="U30" s="1"/>
      <c r="V30" s="1"/>
      <c r="W30" s="1"/>
      <c r="X30" s="1"/>
      <c r="Y30" s="1"/>
      <c r="Z30" s="1"/>
    </row>
    <row r="31" spans="1:26" ht="15.75" customHeight="1">
      <c r="A31" s="1"/>
      <c r="B31" s="1"/>
      <c r="C31" s="1"/>
      <c r="D31" s="5"/>
      <c r="E31" s="5"/>
      <c r="F31" s="5"/>
      <c r="G31" s="5"/>
      <c r="H31" s="5"/>
      <c r="I31" s="5"/>
      <c r="J31" s="5"/>
      <c r="K31" s="5"/>
      <c r="L31" s="1"/>
      <c r="M31" s="1"/>
      <c r="N31" s="1"/>
      <c r="O31" s="1"/>
      <c r="P31" s="1"/>
      <c r="Q31" s="1"/>
      <c r="R31" s="1"/>
      <c r="S31" s="1"/>
      <c r="T31" s="1"/>
      <c r="U31" s="1"/>
      <c r="V31" s="1"/>
      <c r="W31" s="1"/>
      <c r="X31" s="1"/>
      <c r="Y31" s="1"/>
      <c r="Z31" s="1"/>
    </row>
    <row r="32" spans="1:26" ht="15.75" customHeight="1">
      <c r="A32" s="1"/>
      <c r="B32" s="1"/>
      <c r="C32" s="1"/>
      <c r="D32" s="5"/>
      <c r="E32" s="5"/>
      <c r="F32" s="5"/>
      <c r="G32" s="5"/>
      <c r="H32" s="5"/>
      <c r="I32" s="5"/>
      <c r="J32" s="5"/>
      <c r="K32" s="5"/>
      <c r="L32" s="1"/>
      <c r="M32" s="1"/>
      <c r="N32" s="1"/>
      <c r="O32" s="1"/>
      <c r="P32" s="1"/>
      <c r="Q32" s="1"/>
      <c r="R32" s="1"/>
      <c r="S32" s="1"/>
      <c r="T32" s="1"/>
      <c r="U32" s="1"/>
      <c r="V32" s="1"/>
      <c r="W32" s="1"/>
      <c r="X32" s="1"/>
      <c r="Y32" s="1"/>
      <c r="Z32" s="1"/>
    </row>
    <row r="33" spans="1:26" ht="15.75" customHeight="1">
      <c r="A33" s="1"/>
      <c r="B33" s="1"/>
      <c r="C33" s="1"/>
      <c r="D33" s="5"/>
      <c r="E33" s="5"/>
      <c r="F33" s="5"/>
      <c r="G33" s="5"/>
      <c r="H33" s="5"/>
      <c r="I33" s="5"/>
      <c r="J33" s="5"/>
      <c r="K33" s="5"/>
      <c r="L33" s="1"/>
      <c r="M33" s="1"/>
      <c r="N33" s="1"/>
      <c r="O33" s="1"/>
      <c r="P33" s="1"/>
      <c r="Q33" s="1"/>
      <c r="R33" s="1"/>
      <c r="S33" s="1"/>
      <c r="T33" s="1"/>
      <c r="U33" s="1"/>
      <c r="V33" s="1"/>
      <c r="W33" s="1"/>
      <c r="X33" s="1"/>
      <c r="Y33" s="1"/>
      <c r="Z33" s="1"/>
    </row>
    <row r="34" spans="1:26" ht="15.75" customHeight="1">
      <c r="A34" s="1"/>
      <c r="B34" s="1"/>
      <c r="C34" s="1"/>
      <c r="D34" s="5"/>
      <c r="E34" s="5"/>
      <c r="F34" s="5"/>
      <c r="G34" s="5"/>
      <c r="H34" s="5"/>
      <c r="I34" s="5"/>
      <c r="J34" s="5"/>
      <c r="K34" s="5"/>
      <c r="L34" s="1"/>
      <c r="M34" s="1"/>
      <c r="N34" s="1"/>
      <c r="O34" s="1"/>
      <c r="P34" s="1"/>
      <c r="Q34" s="1"/>
      <c r="R34" s="1"/>
      <c r="S34" s="1"/>
      <c r="T34" s="1"/>
      <c r="U34" s="1"/>
      <c r="V34" s="1"/>
      <c r="W34" s="1"/>
      <c r="X34" s="1"/>
      <c r="Y34" s="1"/>
      <c r="Z34" s="1"/>
    </row>
    <row r="35" spans="1:26" ht="15.75" customHeight="1">
      <c r="A35" s="1"/>
      <c r="B35" s="1"/>
      <c r="C35" s="1"/>
      <c r="D35" s="5"/>
      <c r="E35" s="5"/>
      <c r="F35" s="5"/>
      <c r="G35" s="5"/>
      <c r="H35" s="5"/>
      <c r="I35" s="5"/>
      <c r="J35" s="5"/>
      <c r="K35" s="5"/>
      <c r="L35" s="1"/>
      <c r="M35" s="1"/>
      <c r="N35" s="1"/>
      <c r="O35" s="1"/>
      <c r="P35" s="1"/>
      <c r="Q35" s="1"/>
      <c r="R35" s="1"/>
      <c r="S35" s="1"/>
      <c r="T35" s="1"/>
      <c r="U35" s="1"/>
      <c r="V35" s="1"/>
      <c r="W35" s="1"/>
      <c r="X35" s="1"/>
      <c r="Y35" s="1"/>
      <c r="Z35" s="1"/>
    </row>
    <row r="36" spans="1:26" ht="15.75" customHeight="1">
      <c r="A36" s="1"/>
      <c r="B36" s="1"/>
      <c r="C36" s="1"/>
      <c r="D36" s="5"/>
      <c r="E36" s="5"/>
      <c r="F36" s="5"/>
      <c r="G36" s="5"/>
      <c r="H36" s="5"/>
      <c r="I36" s="5"/>
      <c r="J36" s="5"/>
      <c r="K36" s="5"/>
      <c r="L36" s="1"/>
      <c r="M36" s="1"/>
      <c r="N36" s="1"/>
      <c r="O36" s="1"/>
      <c r="P36" s="1"/>
      <c r="Q36" s="1"/>
      <c r="R36" s="1"/>
      <c r="S36" s="1"/>
      <c r="T36" s="1"/>
      <c r="U36" s="1"/>
      <c r="V36" s="1"/>
      <c r="W36" s="1"/>
      <c r="X36" s="1"/>
      <c r="Y36" s="1"/>
      <c r="Z36" s="1"/>
    </row>
    <row r="37" spans="1:26" ht="15.75" customHeight="1">
      <c r="A37" s="1"/>
      <c r="B37" s="1"/>
      <c r="C37" s="1"/>
      <c r="D37" s="5"/>
      <c r="E37" s="5"/>
      <c r="F37" s="5"/>
      <c r="G37" s="5"/>
      <c r="H37" s="5"/>
      <c r="I37" s="5"/>
      <c r="J37" s="5"/>
      <c r="K37" s="5"/>
      <c r="L37" s="1"/>
      <c r="M37" s="1"/>
      <c r="N37" s="1"/>
      <c r="O37" s="1"/>
      <c r="P37" s="1"/>
      <c r="Q37" s="1"/>
      <c r="R37" s="1"/>
      <c r="S37" s="1"/>
      <c r="T37" s="1"/>
      <c r="U37" s="1"/>
      <c r="V37" s="1"/>
      <c r="W37" s="1"/>
      <c r="X37" s="1"/>
      <c r="Y37" s="1"/>
      <c r="Z37" s="1"/>
    </row>
    <row r="38" spans="1:26" ht="15.75" customHeight="1">
      <c r="A38" s="1"/>
      <c r="B38" s="1"/>
      <c r="C38" s="1"/>
      <c r="D38" s="5"/>
      <c r="E38" s="5"/>
      <c r="F38" s="5"/>
      <c r="G38" s="5"/>
      <c r="H38" s="5"/>
      <c r="I38" s="5"/>
      <c r="J38" s="5"/>
      <c r="K38" s="5"/>
      <c r="L38" s="1"/>
      <c r="M38" s="1"/>
      <c r="N38" s="1"/>
      <c r="O38" s="1"/>
      <c r="P38" s="1"/>
      <c r="Q38" s="1"/>
      <c r="R38" s="1"/>
      <c r="S38" s="1"/>
      <c r="T38" s="1"/>
      <c r="U38" s="1"/>
      <c r="V38" s="1"/>
      <c r="W38" s="1"/>
      <c r="X38" s="1"/>
      <c r="Y38" s="1"/>
      <c r="Z38" s="1"/>
    </row>
    <row r="39" spans="1:26" ht="15.75" customHeight="1">
      <c r="A39" s="1"/>
      <c r="B39" s="1"/>
      <c r="C39" s="1"/>
      <c r="D39" s="5"/>
      <c r="E39" s="5"/>
      <c r="F39" s="5"/>
      <c r="G39" s="5"/>
      <c r="H39" s="5"/>
      <c r="I39" s="5"/>
      <c r="J39" s="5"/>
      <c r="K39" s="5"/>
      <c r="L39" s="1"/>
      <c r="M39" s="1"/>
      <c r="N39" s="1"/>
      <c r="O39" s="1"/>
      <c r="P39" s="1"/>
      <c r="Q39" s="1"/>
      <c r="R39" s="1"/>
      <c r="S39" s="1"/>
      <c r="T39" s="1"/>
      <c r="U39" s="1"/>
      <c r="V39" s="1"/>
      <c r="W39" s="1"/>
      <c r="X39" s="1"/>
      <c r="Y39" s="1"/>
      <c r="Z39" s="1"/>
    </row>
    <row r="40" spans="1:26" ht="15.75" customHeight="1">
      <c r="A40" s="1"/>
      <c r="B40" s="1"/>
      <c r="C40" s="1"/>
      <c r="D40" s="5"/>
      <c r="E40" s="5"/>
      <c r="F40" s="5"/>
      <c r="G40" s="5"/>
      <c r="H40" s="5"/>
      <c r="I40" s="5"/>
      <c r="J40" s="5"/>
      <c r="K40" s="5"/>
      <c r="L40" s="1"/>
      <c r="M40" s="1"/>
      <c r="N40" s="1"/>
      <c r="O40" s="1"/>
      <c r="P40" s="1"/>
      <c r="Q40" s="1"/>
      <c r="R40" s="1"/>
      <c r="S40" s="1"/>
      <c r="T40" s="1"/>
      <c r="U40" s="1"/>
      <c r="V40" s="1"/>
      <c r="W40" s="1"/>
      <c r="X40" s="1"/>
      <c r="Y40" s="1"/>
      <c r="Z40" s="1"/>
    </row>
    <row r="41" spans="1:26" ht="15.75" customHeight="1">
      <c r="A41" s="1"/>
      <c r="B41" s="1"/>
      <c r="C41" s="1"/>
      <c r="D41" s="5"/>
      <c r="E41" s="5"/>
      <c r="F41" s="5"/>
      <c r="G41" s="5"/>
      <c r="H41" s="5"/>
      <c r="I41" s="5"/>
      <c r="J41" s="5"/>
      <c r="K41" s="5"/>
      <c r="L41" s="1"/>
      <c r="M41" s="1"/>
      <c r="N41" s="1"/>
      <c r="O41" s="1"/>
      <c r="P41" s="1"/>
      <c r="Q41" s="1"/>
      <c r="R41" s="1"/>
      <c r="S41" s="1"/>
      <c r="T41" s="1"/>
      <c r="U41" s="1"/>
      <c r="V41" s="1"/>
      <c r="W41" s="1"/>
      <c r="X41" s="1"/>
      <c r="Y41" s="1"/>
      <c r="Z41" s="1"/>
    </row>
    <row r="42" spans="1:26" ht="15.75" customHeight="1">
      <c r="A42" s="1"/>
      <c r="B42" s="1"/>
      <c r="C42" s="1"/>
      <c r="D42" s="5"/>
      <c r="E42" s="5"/>
      <c r="F42" s="5"/>
      <c r="G42" s="5"/>
      <c r="H42" s="5"/>
      <c r="I42" s="5"/>
      <c r="J42" s="5"/>
      <c r="K42" s="5"/>
      <c r="L42" s="1"/>
      <c r="M42" s="1"/>
      <c r="N42" s="1"/>
      <c r="O42" s="1"/>
      <c r="P42" s="1"/>
      <c r="Q42" s="1"/>
      <c r="R42" s="1"/>
      <c r="S42" s="1"/>
      <c r="T42" s="1"/>
      <c r="U42" s="1"/>
      <c r="V42" s="1"/>
      <c r="W42" s="1"/>
      <c r="X42" s="1"/>
      <c r="Y42" s="1"/>
      <c r="Z42" s="1"/>
    </row>
    <row r="43" spans="1:26" ht="15.75" customHeight="1">
      <c r="A43" s="1"/>
      <c r="B43" s="1"/>
      <c r="C43" s="1"/>
      <c r="D43" s="5"/>
      <c r="E43" s="5"/>
      <c r="F43" s="5"/>
      <c r="G43" s="5"/>
      <c r="H43" s="5"/>
      <c r="I43" s="5"/>
      <c r="J43" s="5"/>
      <c r="K43" s="5"/>
      <c r="L43" s="1"/>
      <c r="M43" s="1"/>
      <c r="N43" s="1"/>
      <c r="O43" s="1"/>
      <c r="P43" s="1"/>
      <c r="Q43" s="1"/>
      <c r="R43" s="1"/>
      <c r="S43" s="1"/>
      <c r="T43" s="1"/>
      <c r="U43" s="1"/>
      <c r="V43" s="1"/>
      <c r="W43" s="1"/>
      <c r="X43" s="1"/>
      <c r="Y43" s="1"/>
      <c r="Z43" s="1"/>
    </row>
    <row r="44" spans="1:26" ht="15.75" customHeight="1">
      <c r="A44" s="1"/>
      <c r="B44" s="1"/>
      <c r="C44" s="1"/>
      <c r="D44" s="5"/>
      <c r="E44" s="5"/>
      <c r="F44" s="5"/>
      <c r="G44" s="5"/>
      <c r="H44" s="5"/>
      <c r="I44" s="5"/>
      <c r="J44" s="5"/>
      <c r="K44" s="5"/>
      <c r="L44" s="1"/>
      <c r="M44" s="1"/>
      <c r="N44" s="1"/>
      <c r="O44" s="1"/>
      <c r="P44" s="1"/>
      <c r="Q44" s="1"/>
      <c r="R44" s="1"/>
      <c r="S44" s="1"/>
      <c r="T44" s="1"/>
      <c r="U44" s="1"/>
      <c r="V44" s="1"/>
      <c r="W44" s="1"/>
      <c r="X44" s="1"/>
      <c r="Y44" s="1"/>
      <c r="Z44" s="1"/>
    </row>
    <row r="45" spans="1:26" ht="15.75" customHeight="1">
      <c r="A45" s="1"/>
      <c r="B45" s="1"/>
      <c r="C45" s="1"/>
      <c r="D45" s="5"/>
      <c r="E45" s="5"/>
      <c r="F45" s="5"/>
      <c r="G45" s="5"/>
      <c r="H45" s="5"/>
      <c r="I45" s="5"/>
      <c r="J45" s="5"/>
      <c r="K45" s="5"/>
      <c r="L45" s="1"/>
      <c r="M45" s="1"/>
      <c r="N45" s="1"/>
      <c r="O45" s="1"/>
      <c r="P45" s="1"/>
      <c r="Q45" s="1"/>
      <c r="R45" s="1"/>
      <c r="S45" s="1"/>
      <c r="T45" s="1"/>
      <c r="U45" s="1"/>
      <c r="V45" s="1"/>
      <c r="W45" s="1"/>
      <c r="X45" s="1"/>
      <c r="Y45" s="1"/>
      <c r="Z45" s="1"/>
    </row>
    <row r="46" spans="1:26" ht="15.75" customHeight="1">
      <c r="A46" s="1"/>
      <c r="B46" s="1"/>
      <c r="C46" s="1"/>
      <c r="D46" s="5"/>
      <c r="E46" s="5"/>
      <c r="F46" s="5"/>
      <c r="G46" s="5"/>
      <c r="H46" s="5"/>
      <c r="I46" s="5"/>
      <c r="J46" s="5"/>
      <c r="K46" s="5"/>
      <c r="L46" s="1"/>
      <c r="M46" s="1"/>
      <c r="N46" s="1"/>
      <c r="O46" s="1"/>
      <c r="P46" s="1"/>
      <c r="Q46" s="1"/>
      <c r="R46" s="1"/>
      <c r="S46" s="1"/>
      <c r="T46" s="1"/>
      <c r="U46" s="1"/>
      <c r="V46" s="1"/>
      <c r="W46" s="1"/>
      <c r="X46" s="1"/>
      <c r="Y46" s="1"/>
      <c r="Z46" s="1"/>
    </row>
    <row r="47" spans="1:26" ht="15.75" customHeight="1">
      <c r="A47" s="1"/>
      <c r="B47" s="1"/>
      <c r="C47" s="1"/>
      <c r="D47" s="5"/>
      <c r="E47" s="5"/>
      <c r="F47" s="5"/>
      <c r="G47" s="5"/>
      <c r="H47" s="5"/>
      <c r="I47" s="5"/>
      <c r="J47" s="5"/>
      <c r="K47" s="5"/>
      <c r="L47" s="1"/>
      <c r="M47" s="1"/>
      <c r="N47" s="1"/>
      <c r="O47" s="1"/>
      <c r="P47" s="1"/>
      <c r="Q47" s="1"/>
      <c r="R47" s="1"/>
      <c r="S47" s="1"/>
      <c r="T47" s="1"/>
      <c r="U47" s="1"/>
      <c r="V47" s="1"/>
      <c r="W47" s="1"/>
      <c r="X47" s="1"/>
      <c r="Y47" s="1"/>
      <c r="Z47" s="1"/>
    </row>
    <row r="48" spans="1:26" ht="15.75" customHeight="1">
      <c r="A48" s="1"/>
      <c r="B48" s="1"/>
      <c r="C48" s="1"/>
      <c r="D48" s="5"/>
      <c r="E48" s="5"/>
      <c r="F48" s="5"/>
      <c r="G48" s="5"/>
      <c r="H48" s="5"/>
      <c r="I48" s="5"/>
      <c r="J48" s="5"/>
      <c r="K48" s="5"/>
      <c r="L48" s="1"/>
      <c r="M48" s="1"/>
      <c r="N48" s="1"/>
      <c r="O48" s="1"/>
      <c r="P48" s="1"/>
      <c r="Q48" s="1"/>
      <c r="R48" s="1"/>
      <c r="S48" s="1"/>
      <c r="T48" s="1"/>
      <c r="U48" s="1"/>
      <c r="V48" s="1"/>
      <c r="W48" s="1"/>
      <c r="X48" s="1"/>
      <c r="Y48" s="1"/>
      <c r="Z48" s="1"/>
    </row>
    <row r="49" spans="1:26" ht="15.75" customHeight="1">
      <c r="A49" s="1"/>
      <c r="B49" s="1"/>
      <c r="C49" s="1"/>
      <c r="D49" s="5"/>
      <c r="E49" s="5"/>
      <c r="F49" s="5"/>
      <c r="G49" s="5"/>
      <c r="H49" s="5"/>
      <c r="I49" s="5"/>
      <c r="J49" s="5"/>
      <c r="K49" s="5"/>
      <c r="L49" s="1"/>
      <c r="M49" s="1"/>
      <c r="N49" s="1"/>
      <c r="O49" s="1"/>
      <c r="P49" s="1"/>
      <c r="Q49" s="1"/>
      <c r="R49" s="1"/>
      <c r="S49" s="1"/>
      <c r="T49" s="1"/>
      <c r="U49" s="1"/>
      <c r="V49" s="1"/>
      <c r="W49" s="1"/>
      <c r="X49" s="1"/>
      <c r="Y49" s="1"/>
      <c r="Z49" s="1"/>
    </row>
    <row r="50" spans="1:26" ht="15.75" customHeight="1">
      <c r="A50" s="1"/>
      <c r="B50" s="1"/>
      <c r="C50" s="1"/>
      <c r="D50" s="5"/>
      <c r="E50" s="5"/>
      <c r="F50" s="5"/>
      <c r="G50" s="5"/>
      <c r="H50" s="5"/>
      <c r="I50" s="5"/>
      <c r="J50" s="5"/>
      <c r="K50" s="5"/>
      <c r="L50" s="1"/>
      <c r="M50" s="1"/>
      <c r="N50" s="1"/>
      <c r="O50" s="1"/>
      <c r="P50" s="1"/>
      <c r="Q50" s="1"/>
      <c r="R50" s="1"/>
      <c r="S50" s="1"/>
      <c r="T50" s="1"/>
      <c r="U50" s="1"/>
      <c r="V50" s="1"/>
      <c r="W50" s="1"/>
      <c r="X50" s="1"/>
      <c r="Y50" s="1"/>
      <c r="Z50" s="1"/>
    </row>
    <row r="51" spans="1:26" ht="15.75" customHeight="1">
      <c r="A51" s="1"/>
      <c r="B51" s="1"/>
      <c r="C51" s="1"/>
      <c r="D51" s="5"/>
      <c r="E51" s="5"/>
      <c r="F51" s="5"/>
      <c r="G51" s="5"/>
      <c r="H51" s="5"/>
      <c r="I51" s="5"/>
      <c r="J51" s="5"/>
      <c r="K51" s="5"/>
      <c r="L51" s="1"/>
      <c r="M51" s="1"/>
      <c r="N51" s="1"/>
      <c r="O51" s="1"/>
      <c r="P51" s="1"/>
      <c r="Q51" s="1"/>
      <c r="R51" s="1"/>
      <c r="S51" s="1"/>
      <c r="T51" s="1"/>
      <c r="U51" s="1"/>
      <c r="V51" s="1"/>
      <c r="W51" s="1"/>
      <c r="X51" s="1"/>
      <c r="Y51" s="1"/>
      <c r="Z51" s="1"/>
    </row>
    <row r="52" spans="1:26" ht="15.75" customHeight="1">
      <c r="A52" s="1"/>
      <c r="B52" s="1"/>
      <c r="C52" s="1"/>
      <c r="D52" s="5"/>
      <c r="E52" s="5"/>
      <c r="F52" s="5"/>
      <c r="G52" s="5"/>
      <c r="H52" s="5"/>
      <c r="I52" s="5"/>
      <c r="J52" s="5"/>
      <c r="K52" s="5"/>
      <c r="L52" s="1"/>
      <c r="M52" s="1"/>
      <c r="N52" s="1"/>
      <c r="O52" s="1"/>
      <c r="P52" s="1"/>
      <c r="Q52" s="1"/>
      <c r="R52" s="1"/>
      <c r="S52" s="1"/>
      <c r="T52" s="1"/>
      <c r="U52" s="1"/>
      <c r="V52" s="1"/>
      <c r="W52" s="1"/>
      <c r="X52" s="1"/>
      <c r="Y52" s="1"/>
      <c r="Z52" s="1"/>
    </row>
    <row r="53" spans="1:26" ht="15.75" customHeight="1">
      <c r="A53" s="1"/>
      <c r="B53" s="1"/>
      <c r="C53" s="1"/>
      <c r="D53" s="5"/>
      <c r="E53" s="5"/>
      <c r="F53" s="5"/>
      <c r="G53" s="5"/>
      <c r="H53" s="5"/>
      <c r="I53" s="5"/>
      <c r="J53" s="5"/>
      <c r="K53" s="5"/>
      <c r="L53" s="1"/>
      <c r="M53" s="1"/>
      <c r="N53" s="1"/>
      <c r="O53" s="1"/>
      <c r="P53" s="1"/>
      <c r="Q53" s="1"/>
      <c r="R53" s="1"/>
      <c r="S53" s="1"/>
      <c r="T53" s="1"/>
      <c r="U53" s="1"/>
      <c r="V53" s="1"/>
      <c r="W53" s="1"/>
      <c r="X53" s="1"/>
      <c r="Y53" s="1"/>
      <c r="Z53" s="1"/>
    </row>
    <row r="54" spans="1:26" ht="15.75" customHeight="1">
      <c r="A54" s="1"/>
      <c r="B54" s="1"/>
      <c r="C54" s="1"/>
      <c r="D54" s="5"/>
      <c r="E54" s="5"/>
      <c r="F54" s="5"/>
      <c r="G54" s="5"/>
      <c r="H54" s="5"/>
      <c r="I54" s="5"/>
      <c r="J54" s="5"/>
      <c r="K54" s="5"/>
      <c r="L54" s="1"/>
      <c r="M54" s="1"/>
      <c r="N54" s="1"/>
      <c r="O54" s="1"/>
      <c r="P54" s="1"/>
      <c r="Q54" s="1"/>
      <c r="R54" s="1"/>
      <c r="S54" s="1"/>
      <c r="T54" s="1"/>
      <c r="U54" s="1"/>
      <c r="V54" s="1"/>
      <c r="W54" s="1"/>
      <c r="X54" s="1"/>
      <c r="Y54" s="1"/>
      <c r="Z54" s="1"/>
    </row>
    <row r="55" spans="1:26" ht="15.75" customHeight="1">
      <c r="A55" s="1"/>
      <c r="B55" s="1"/>
      <c r="C55" s="1"/>
      <c r="D55" s="5"/>
      <c r="E55" s="5"/>
      <c r="F55" s="5"/>
      <c r="G55" s="5"/>
      <c r="H55" s="5"/>
      <c r="I55" s="5"/>
      <c r="J55" s="5"/>
      <c r="K55" s="5"/>
      <c r="L55" s="1"/>
      <c r="M55" s="1"/>
      <c r="N55" s="1"/>
      <c r="O55" s="1"/>
      <c r="P55" s="1"/>
      <c r="Q55" s="1"/>
      <c r="R55" s="1"/>
      <c r="S55" s="1"/>
      <c r="T55" s="1"/>
      <c r="U55" s="1"/>
      <c r="V55" s="1"/>
      <c r="W55" s="1"/>
      <c r="X55" s="1"/>
      <c r="Y55" s="1"/>
      <c r="Z55" s="1"/>
    </row>
    <row r="56" spans="1:26" ht="15.75" customHeight="1">
      <c r="A56" s="1"/>
      <c r="B56" s="1"/>
      <c r="C56" s="1"/>
      <c r="D56" s="5"/>
      <c r="E56" s="5"/>
      <c r="F56" s="5"/>
      <c r="G56" s="5"/>
      <c r="H56" s="5"/>
      <c r="I56" s="5"/>
      <c r="J56" s="5"/>
      <c r="K56" s="5"/>
      <c r="L56" s="1"/>
      <c r="M56" s="1"/>
      <c r="N56" s="1"/>
      <c r="O56" s="1"/>
      <c r="P56" s="1"/>
      <c r="Q56" s="1"/>
      <c r="R56" s="1"/>
      <c r="S56" s="1"/>
      <c r="T56" s="1"/>
      <c r="U56" s="1"/>
      <c r="V56" s="1"/>
      <c r="W56" s="1"/>
      <c r="X56" s="1"/>
      <c r="Y56" s="1"/>
      <c r="Z56" s="1"/>
    </row>
    <row r="57" spans="1:26" ht="15.75" customHeight="1">
      <c r="A57" s="1"/>
      <c r="B57" s="1"/>
      <c r="C57" s="1"/>
      <c r="D57" s="5"/>
      <c r="E57" s="5"/>
      <c r="F57" s="5"/>
      <c r="G57" s="5"/>
      <c r="H57" s="5"/>
      <c r="I57" s="5"/>
      <c r="J57" s="5"/>
      <c r="K57" s="5"/>
      <c r="L57" s="1"/>
      <c r="M57" s="1"/>
      <c r="N57" s="1"/>
      <c r="O57" s="1"/>
      <c r="P57" s="1"/>
      <c r="Q57" s="1"/>
      <c r="R57" s="1"/>
      <c r="S57" s="1"/>
      <c r="T57" s="1"/>
      <c r="U57" s="1"/>
      <c r="V57" s="1"/>
      <c r="W57" s="1"/>
      <c r="X57" s="1"/>
      <c r="Y57" s="1"/>
      <c r="Z57" s="1"/>
    </row>
    <row r="58" spans="1:26" ht="15.75" customHeight="1">
      <c r="A58" s="1"/>
      <c r="B58" s="1"/>
      <c r="C58" s="1"/>
      <c r="D58" s="5"/>
      <c r="E58" s="5"/>
      <c r="F58" s="5"/>
      <c r="G58" s="5"/>
      <c r="H58" s="5"/>
      <c r="I58" s="5"/>
      <c r="J58" s="5"/>
      <c r="K58" s="5"/>
      <c r="L58" s="1"/>
      <c r="M58" s="1"/>
      <c r="N58" s="1"/>
      <c r="O58" s="1"/>
      <c r="P58" s="1"/>
      <c r="Q58" s="1"/>
      <c r="R58" s="1"/>
      <c r="S58" s="1"/>
      <c r="T58" s="1"/>
      <c r="U58" s="1"/>
      <c r="V58" s="1"/>
      <c r="W58" s="1"/>
      <c r="X58" s="1"/>
      <c r="Y58" s="1"/>
      <c r="Z58" s="1"/>
    </row>
    <row r="59" spans="1:26" ht="15.75" customHeight="1">
      <c r="A59" s="1"/>
      <c r="B59" s="1"/>
      <c r="C59" s="1"/>
      <c r="D59" s="5"/>
      <c r="E59" s="5"/>
      <c r="F59" s="5"/>
      <c r="G59" s="5"/>
      <c r="H59" s="5"/>
      <c r="I59" s="5"/>
      <c r="J59" s="5"/>
      <c r="K59" s="5"/>
      <c r="L59" s="1"/>
      <c r="M59" s="1"/>
      <c r="N59" s="1"/>
      <c r="O59" s="1"/>
      <c r="P59" s="1"/>
      <c r="Q59" s="1"/>
      <c r="R59" s="1"/>
      <c r="S59" s="1"/>
      <c r="T59" s="1"/>
      <c r="U59" s="1"/>
      <c r="V59" s="1"/>
      <c r="W59" s="1"/>
      <c r="X59" s="1"/>
      <c r="Y59" s="1"/>
      <c r="Z59" s="1"/>
    </row>
    <row r="60" spans="1:26" ht="15.75" customHeight="1">
      <c r="A60" s="1"/>
      <c r="B60" s="1"/>
      <c r="C60" s="1"/>
      <c r="D60" s="5"/>
      <c r="E60" s="5"/>
      <c r="F60" s="5"/>
      <c r="G60" s="5"/>
      <c r="H60" s="5"/>
      <c r="I60" s="5"/>
      <c r="J60" s="5"/>
      <c r="K60" s="5"/>
      <c r="L60" s="1"/>
      <c r="M60" s="1"/>
      <c r="N60" s="1"/>
      <c r="O60" s="1"/>
      <c r="P60" s="1"/>
      <c r="Q60" s="1"/>
      <c r="R60" s="1"/>
      <c r="S60" s="1"/>
      <c r="T60" s="1"/>
      <c r="U60" s="1"/>
      <c r="V60" s="1"/>
      <c r="W60" s="1"/>
      <c r="X60" s="1"/>
      <c r="Y60" s="1"/>
      <c r="Z60" s="1"/>
    </row>
    <row r="61" spans="1:26" ht="15.75" customHeight="1">
      <c r="A61" s="1"/>
      <c r="B61" s="1"/>
      <c r="C61" s="1"/>
      <c r="D61" s="5"/>
      <c r="E61" s="5"/>
      <c r="F61" s="5"/>
      <c r="G61" s="5"/>
      <c r="H61" s="5"/>
      <c r="I61" s="5"/>
      <c r="J61" s="5"/>
      <c r="K61" s="5"/>
      <c r="L61" s="1"/>
      <c r="M61" s="1"/>
      <c r="N61" s="1"/>
      <c r="O61" s="1"/>
      <c r="P61" s="1"/>
      <c r="Q61" s="1"/>
      <c r="R61" s="1"/>
      <c r="S61" s="1"/>
      <c r="T61" s="1"/>
      <c r="U61" s="1"/>
      <c r="V61" s="1"/>
      <c r="W61" s="1"/>
      <c r="X61" s="1"/>
      <c r="Y61" s="1"/>
      <c r="Z61" s="1"/>
    </row>
    <row r="62" spans="1:26" ht="15.75" customHeight="1">
      <c r="A62" s="1"/>
      <c r="B62" s="1"/>
      <c r="C62" s="1"/>
      <c r="D62" s="5"/>
      <c r="E62" s="5"/>
      <c r="F62" s="5"/>
      <c r="G62" s="5"/>
      <c r="H62" s="5"/>
      <c r="I62" s="5"/>
      <c r="J62" s="5"/>
      <c r="K62" s="5"/>
      <c r="L62" s="1"/>
      <c r="M62" s="1"/>
      <c r="N62" s="1"/>
      <c r="O62" s="1"/>
      <c r="P62" s="1"/>
      <c r="Q62" s="1"/>
      <c r="R62" s="1"/>
      <c r="S62" s="1"/>
      <c r="T62" s="1"/>
      <c r="U62" s="1"/>
      <c r="V62" s="1"/>
      <c r="W62" s="1"/>
      <c r="X62" s="1"/>
      <c r="Y62" s="1"/>
      <c r="Z62" s="1"/>
    </row>
    <row r="63" spans="1:26" ht="15.75" customHeight="1">
      <c r="A63" s="1"/>
      <c r="B63" s="1"/>
      <c r="C63" s="1"/>
      <c r="D63" s="5"/>
      <c r="E63" s="5"/>
      <c r="F63" s="5"/>
      <c r="G63" s="5"/>
      <c r="H63" s="5"/>
      <c r="I63" s="5"/>
      <c r="J63" s="5"/>
      <c r="K63" s="5"/>
      <c r="L63" s="1"/>
      <c r="M63" s="1"/>
      <c r="N63" s="1"/>
      <c r="O63" s="1"/>
      <c r="P63" s="1"/>
      <c r="Q63" s="1"/>
      <c r="R63" s="1"/>
      <c r="S63" s="1"/>
      <c r="T63" s="1"/>
      <c r="U63" s="1"/>
      <c r="V63" s="1"/>
      <c r="W63" s="1"/>
      <c r="X63" s="1"/>
      <c r="Y63" s="1"/>
      <c r="Z63" s="1"/>
    </row>
    <row r="64" spans="1:26" ht="15.75" customHeight="1">
      <c r="A64" s="1"/>
      <c r="B64" s="1"/>
      <c r="C64" s="1"/>
      <c r="D64" s="5"/>
      <c r="E64" s="5"/>
      <c r="F64" s="5"/>
      <c r="G64" s="5"/>
      <c r="H64" s="5"/>
      <c r="I64" s="5"/>
      <c r="J64" s="5"/>
      <c r="K64" s="5"/>
      <c r="L64" s="1"/>
      <c r="M64" s="1"/>
      <c r="N64" s="1"/>
      <c r="O64" s="1"/>
      <c r="P64" s="1"/>
      <c r="Q64" s="1"/>
      <c r="R64" s="1"/>
      <c r="S64" s="1"/>
      <c r="T64" s="1"/>
      <c r="U64" s="1"/>
      <c r="V64" s="1"/>
      <c r="W64" s="1"/>
      <c r="X64" s="1"/>
      <c r="Y64" s="1"/>
      <c r="Z64" s="1"/>
    </row>
    <row r="65" spans="1:26" ht="15.75" customHeight="1">
      <c r="A65" s="1"/>
      <c r="B65" s="1"/>
      <c r="C65" s="1"/>
      <c r="D65" s="5"/>
      <c r="E65" s="5"/>
      <c r="F65" s="5"/>
      <c r="G65" s="5"/>
      <c r="H65" s="5"/>
      <c r="I65" s="5"/>
      <c r="J65" s="5"/>
      <c r="K65" s="5"/>
      <c r="L65" s="1"/>
      <c r="M65" s="1"/>
      <c r="N65" s="1"/>
      <c r="O65" s="1"/>
      <c r="P65" s="1"/>
      <c r="Q65" s="1"/>
      <c r="R65" s="1"/>
      <c r="S65" s="1"/>
      <c r="T65" s="1"/>
      <c r="U65" s="1"/>
      <c r="V65" s="1"/>
      <c r="W65" s="1"/>
      <c r="X65" s="1"/>
      <c r="Y65" s="1"/>
      <c r="Z65" s="1"/>
    </row>
    <row r="66" spans="1:26" ht="15.75" customHeight="1">
      <c r="A66" s="1"/>
      <c r="B66" s="1"/>
      <c r="C66" s="1"/>
      <c r="D66" s="5"/>
      <c r="E66" s="5"/>
      <c r="F66" s="5"/>
      <c r="G66" s="5"/>
      <c r="H66" s="5"/>
      <c r="I66" s="5"/>
      <c r="J66" s="5"/>
      <c r="K66" s="5"/>
      <c r="L66" s="1"/>
      <c r="M66" s="1"/>
      <c r="N66" s="1"/>
      <c r="O66" s="1"/>
      <c r="P66" s="1"/>
      <c r="Q66" s="1"/>
      <c r="R66" s="1"/>
      <c r="S66" s="1"/>
      <c r="T66" s="1"/>
      <c r="U66" s="1"/>
      <c r="V66" s="1"/>
      <c r="W66" s="1"/>
      <c r="X66" s="1"/>
      <c r="Y66" s="1"/>
      <c r="Z66" s="1"/>
    </row>
    <row r="67" spans="1:26" ht="15.75" customHeight="1">
      <c r="A67" s="1"/>
      <c r="B67" s="1"/>
      <c r="C67" s="1"/>
      <c r="D67" s="5"/>
      <c r="E67" s="5"/>
      <c r="F67" s="5"/>
      <c r="G67" s="5"/>
      <c r="H67" s="5"/>
      <c r="I67" s="5"/>
      <c r="J67" s="5"/>
      <c r="K67" s="5"/>
      <c r="L67" s="1"/>
      <c r="M67" s="1"/>
      <c r="N67" s="1"/>
      <c r="O67" s="1"/>
      <c r="P67" s="1"/>
      <c r="Q67" s="1"/>
      <c r="R67" s="1"/>
      <c r="S67" s="1"/>
      <c r="T67" s="1"/>
      <c r="U67" s="1"/>
      <c r="V67" s="1"/>
      <c r="W67" s="1"/>
      <c r="X67" s="1"/>
      <c r="Y67" s="1"/>
      <c r="Z67" s="1"/>
    </row>
    <row r="68" spans="1:26" ht="15.75" customHeight="1">
      <c r="A68" s="1"/>
      <c r="B68" s="1"/>
      <c r="C68" s="1"/>
      <c r="D68" s="5"/>
      <c r="E68" s="5"/>
      <c r="F68" s="5"/>
      <c r="G68" s="5"/>
      <c r="H68" s="5"/>
      <c r="I68" s="5"/>
      <c r="J68" s="5"/>
      <c r="K68" s="5"/>
      <c r="L68" s="1"/>
      <c r="M68" s="1"/>
      <c r="N68" s="1"/>
      <c r="O68" s="1"/>
      <c r="P68" s="1"/>
      <c r="Q68" s="1"/>
      <c r="R68" s="1"/>
      <c r="S68" s="1"/>
      <c r="T68" s="1"/>
      <c r="U68" s="1"/>
      <c r="V68" s="1"/>
      <c r="W68" s="1"/>
      <c r="X68" s="1"/>
      <c r="Y68" s="1"/>
      <c r="Z68" s="1"/>
    </row>
    <row r="69" spans="1:26" ht="15.75" customHeight="1">
      <c r="A69" s="1"/>
      <c r="B69" s="1"/>
      <c r="C69" s="1"/>
      <c r="D69" s="5"/>
      <c r="E69" s="5"/>
      <c r="F69" s="5"/>
      <c r="G69" s="5"/>
      <c r="H69" s="5"/>
      <c r="I69" s="5"/>
      <c r="J69" s="5"/>
      <c r="K69" s="5"/>
      <c r="L69" s="1"/>
      <c r="M69" s="1"/>
      <c r="N69" s="1"/>
      <c r="O69" s="1"/>
      <c r="P69" s="1"/>
      <c r="Q69" s="1"/>
      <c r="R69" s="1"/>
      <c r="S69" s="1"/>
      <c r="T69" s="1"/>
      <c r="U69" s="1"/>
      <c r="V69" s="1"/>
      <c r="W69" s="1"/>
      <c r="X69" s="1"/>
      <c r="Y69" s="1"/>
      <c r="Z69" s="1"/>
    </row>
    <row r="70" spans="1:26" ht="15.75" customHeight="1">
      <c r="A70" s="1"/>
      <c r="B70" s="1"/>
      <c r="C70" s="1"/>
      <c r="D70" s="5"/>
      <c r="E70" s="5"/>
      <c r="F70" s="5"/>
      <c r="G70" s="5"/>
      <c r="H70" s="5"/>
      <c r="I70" s="5"/>
      <c r="J70" s="5"/>
      <c r="K70" s="5"/>
      <c r="L70" s="1"/>
      <c r="M70" s="1"/>
      <c r="N70" s="1"/>
      <c r="O70" s="1"/>
      <c r="P70" s="1"/>
      <c r="Q70" s="1"/>
      <c r="R70" s="1"/>
      <c r="S70" s="1"/>
      <c r="T70" s="1"/>
      <c r="U70" s="1"/>
      <c r="V70" s="1"/>
      <c r="W70" s="1"/>
      <c r="X70" s="1"/>
      <c r="Y70" s="1"/>
      <c r="Z70" s="1"/>
    </row>
    <row r="71" spans="1:26" ht="15.75" customHeight="1">
      <c r="A71" s="1"/>
      <c r="B71" s="1"/>
      <c r="C71" s="1"/>
      <c r="D71" s="5"/>
      <c r="E71" s="5"/>
      <c r="F71" s="5"/>
      <c r="G71" s="5"/>
      <c r="H71" s="5"/>
      <c r="I71" s="5"/>
      <c r="J71" s="5"/>
      <c r="K71" s="5"/>
      <c r="L71" s="1"/>
      <c r="M71" s="1"/>
      <c r="N71" s="1"/>
      <c r="O71" s="1"/>
      <c r="P71" s="1"/>
      <c r="Q71" s="1"/>
      <c r="R71" s="1"/>
      <c r="S71" s="1"/>
      <c r="T71" s="1"/>
      <c r="U71" s="1"/>
      <c r="V71" s="1"/>
      <c r="W71" s="1"/>
      <c r="X71" s="1"/>
      <c r="Y71" s="1"/>
      <c r="Z71" s="1"/>
    </row>
    <row r="72" spans="1:26" ht="15.75" customHeight="1">
      <c r="A72" s="1"/>
      <c r="B72" s="1"/>
      <c r="C72" s="1"/>
      <c r="D72" s="5"/>
      <c r="E72" s="5"/>
      <c r="F72" s="5"/>
      <c r="G72" s="5"/>
      <c r="H72" s="5"/>
      <c r="I72" s="5"/>
      <c r="J72" s="5"/>
      <c r="K72" s="5"/>
      <c r="L72" s="1"/>
      <c r="M72" s="1"/>
      <c r="N72" s="1"/>
      <c r="O72" s="1"/>
      <c r="P72" s="1"/>
      <c r="Q72" s="1"/>
      <c r="R72" s="1"/>
      <c r="S72" s="1"/>
      <c r="T72" s="1"/>
      <c r="U72" s="1"/>
      <c r="V72" s="1"/>
      <c r="W72" s="1"/>
      <c r="X72" s="1"/>
      <c r="Y72" s="1"/>
      <c r="Z72" s="1"/>
    </row>
    <row r="73" spans="1:26" ht="15.75" customHeight="1">
      <c r="A73" s="1"/>
      <c r="B73" s="1"/>
      <c r="C73" s="1"/>
      <c r="D73" s="5"/>
      <c r="E73" s="5"/>
      <c r="F73" s="5"/>
      <c r="G73" s="5"/>
      <c r="H73" s="5"/>
      <c r="I73" s="5"/>
      <c r="J73" s="5"/>
      <c r="K73" s="5"/>
      <c r="L73" s="1"/>
      <c r="M73" s="1"/>
      <c r="N73" s="1"/>
      <c r="O73" s="1"/>
      <c r="P73" s="1"/>
      <c r="Q73" s="1"/>
      <c r="R73" s="1"/>
      <c r="S73" s="1"/>
      <c r="T73" s="1"/>
      <c r="U73" s="1"/>
      <c r="V73" s="1"/>
      <c r="W73" s="1"/>
      <c r="X73" s="1"/>
      <c r="Y73" s="1"/>
      <c r="Z73" s="1"/>
    </row>
    <row r="74" spans="1:26" ht="15.75" customHeight="1">
      <c r="A74" s="1"/>
      <c r="B74" s="1"/>
      <c r="C74" s="1"/>
      <c r="D74" s="5"/>
      <c r="E74" s="5"/>
      <c r="F74" s="5"/>
      <c r="G74" s="5"/>
      <c r="H74" s="5"/>
      <c r="I74" s="5"/>
      <c r="J74" s="5"/>
      <c r="K74" s="5"/>
      <c r="L74" s="1"/>
      <c r="M74" s="1"/>
      <c r="N74" s="1"/>
      <c r="O74" s="1"/>
      <c r="P74" s="1"/>
      <c r="Q74" s="1"/>
      <c r="R74" s="1"/>
      <c r="S74" s="1"/>
      <c r="T74" s="1"/>
      <c r="U74" s="1"/>
      <c r="V74" s="1"/>
      <c r="W74" s="1"/>
      <c r="X74" s="1"/>
      <c r="Y74" s="1"/>
      <c r="Z74" s="1"/>
    </row>
    <row r="75" spans="1:26" ht="15.75" customHeight="1">
      <c r="A75" s="1"/>
      <c r="B75" s="1"/>
      <c r="C75" s="1"/>
      <c r="D75" s="5"/>
      <c r="E75" s="5"/>
      <c r="F75" s="5"/>
      <c r="G75" s="5"/>
      <c r="H75" s="5"/>
      <c r="I75" s="5"/>
      <c r="J75" s="5"/>
      <c r="K75" s="5"/>
      <c r="L75" s="1"/>
      <c r="M75" s="1"/>
      <c r="N75" s="1"/>
      <c r="O75" s="1"/>
      <c r="P75" s="1"/>
      <c r="Q75" s="1"/>
      <c r="R75" s="1"/>
      <c r="S75" s="1"/>
      <c r="T75" s="1"/>
      <c r="U75" s="1"/>
      <c r="V75" s="1"/>
      <c r="W75" s="1"/>
      <c r="X75" s="1"/>
      <c r="Y75" s="1"/>
      <c r="Z75" s="1"/>
    </row>
    <row r="76" spans="1:26" ht="15.75" customHeight="1">
      <c r="A76" s="1"/>
      <c r="B76" s="1"/>
      <c r="C76" s="1"/>
      <c r="D76" s="5"/>
      <c r="E76" s="5"/>
      <c r="F76" s="5"/>
      <c r="G76" s="5"/>
      <c r="H76" s="5"/>
      <c r="I76" s="5"/>
      <c r="J76" s="5"/>
      <c r="K76" s="5"/>
      <c r="L76" s="1"/>
      <c r="M76" s="1"/>
      <c r="N76" s="1"/>
      <c r="O76" s="1"/>
      <c r="P76" s="1"/>
      <c r="Q76" s="1"/>
      <c r="R76" s="1"/>
      <c r="S76" s="1"/>
      <c r="T76" s="1"/>
      <c r="U76" s="1"/>
      <c r="V76" s="1"/>
      <c r="W76" s="1"/>
      <c r="X76" s="1"/>
      <c r="Y76" s="1"/>
      <c r="Z76" s="1"/>
    </row>
    <row r="77" spans="1:26" ht="15.75" customHeight="1">
      <c r="A77" s="1"/>
      <c r="B77" s="1"/>
      <c r="C77" s="1"/>
      <c r="D77" s="5"/>
      <c r="E77" s="5"/>
      <c r="F77" s="5"/>
      <c r="G77" s="5"/>
      <c r="H77" s="5"/>
      <c r="I77" s="5"/>
      <c r="J77" s="5"/>
      <c r="K77" s="5"/>
      <c r="L77" s="1"/>
      <c r="M77" s="1"/>
      <c r="N77" s="1"/>
      <c r="O77" s="1"/>
      <c r="P77" s="1"/>
      <c r="Q77" s="1"/>
      <c r="R77" s="1"/>
      <c r="S77" s="1"/>
      <c r="T77" s="1"/>
      <c r="U77" s="1"/>
      <c r="V77" s="1"/>
      <c r="W77" s="1"/>
      <c r="X77" s="1"/>
      <c r="Y77" s="1"/>
      <c r="Z77" s="1"/>
    </row>
    <row r="78" spans="1:26" ht="15.75" customHeight="1">
      <c r="A78" s="1"/>
      <c r="B78" s="1"/>
      <c r="C78" s="1"/>
      <c r="D78" s="5"/>
      <c r="E78" s="5"/>
      <c r="F78" s="5"/>
      <c r="G78" s="5"/>
      <c r="H78" s="5"/>
      <c r="I78" s="5"/>
      <c r="J78" s="5"/>
      <c r="K78" s="5"/>
      <c r="L78" s="1"/>
      <c r="M78" s="1"/>
      <c r="N78" s="1"/>
      <c r="O78" s="1"/>
      <c r="P78" s="1"/>
      <c r="Q78" s="1"/>
      <c r="R78" s="1"/>
      <c r="S78" s="1"/>
      <c r="T78" s="1"/>
      <c r="U78" s="1"/>
      <c r="V78" s="1"/>
      <c r="W78" s="1"/>
      <c r="X78" s="1"/>
      <c r="Y78" s="1"/>
      <c r="Z78" s="1"/>
    </row>
    <row r="79" spans="1:26" ht="15.75" customHeight="1">
      <c r="A79" s="1"/>
      <c r="B79" s="1"/>
      <c r="C79" s="1"/>
      <c r="D79" s="5"/>
      <c r="E79" s="5"/>
      <c r="F79" s="5"/>
      <c r="G79" s="5"/>
      <c r="H79" s="5"/>
      <c r="I79" s="5"/>
      <c r="J79" s="5"/>
      <c r="K79" s="5"/>
      <c r="L79" s="1"/>
      <c r="M79" s="1"/>
      <c r="N79" s="1"/>
      <c r="O79" s="1"/>
      <c r="P79" s="1"/>
      <c r="Q79" s="1"/>
      <c r="R79" s="1"/>
      <c r="S79" s="1"/>
      <c r="T79" s="1"/>
      <c r="U79" s="1"/>
      <c r="V79" s="1"/>
      <c r="W79" s="1"/>
      <c r="X79" s="1"/>
      <c r="Y79" s="1"/>
      <c r="Z79" s="1"/>
    </row>
    <row r="80" spans="1:26" ht="15.75" customHeight="1">
      <c r="A80" s="1"/>
      <c r="B80" s="1"/>
      <c r="C80" s="1"/>
      <c r="D80" s="5"/>
      <c r="E80" s="5"/>
      <c r="F80" s="5"/>
      <c r="G80" s="5"/>
      <c r="H80" s="5"/>
      <c r="I80" s="5"/>
      <c r="J80" s="5"/>
      <c r="K80" s="5"/>
      <c r="L80" s="1"/>
      <c r="M80" s="1"/>
      <c r="N80" s="1"/>
      <c r="O80" s="1"/>
      <c r="P80" s="1"/>
      <c r="Q80" s="1"/>
      <c r="R80" s="1"/>
      <c r="S80" s="1"/>
      <c r="T80" s="1"/>
      <c r="U80" s="1"/>
      <c r="V80" s="1"/>
      <c r="W80" s="1"/>
      <c r="X80" s="1"/>
      <c r="Y80" s="1"/>
      <c r="Z80" s="1"/>
    </row>
    <row r="81" spans="1:26" ht="15.75" customHeight="1">
      <c r="A81" s="1"/>
      <c r="B81" s="1"/>
      <c r="C81" s="1"/>
      <c r="D81" s="5"/>
      <c r="E81" s="5"/>
      <c r="F81" s="5"/>
      <c r="G81" s="5"/>
      <c r="H81" s="5"/>
      <c r="I81" s="5"/>
      <c r="J81" s="5"/>
      <c r="K81" s="5"/>
      <c r="L81" s="1"/>
      <c r="M81" s="1"/>
      <c r="N81" s="1"/>
      <c r="O81" s="1"/>
      <c r="P81" s="1"/>
      <c r="Q81" s="1"/>
      <c r="R81" s="1"/>
      <c r="S81" s="1"/>
      <c r="T81" s="1"/>
      <c r="U81" s="1"/>
      <c r="V81" s="1"/>
      <c r="W81" s="1"/>
      <c r="X81" s="1"/>
      <c r="Y81" s="1"/>
      <c r="Z81" s="1"/>
    </row>
    <row r="82" spans="1:26" ht="15.75" customHeight="1">
      <c r="A82" s="1"/>
      <c r="B82" s="1"/>
      <c r="C82" s="1"/>
      <c r="D82" s="5"/>
      <c r="E82" s="5"/>
      <c r="F82" s="5"/>
      <c r="G82" s="5"/>
      <c r="H82" s="5"/>
      <c r="I82" s="5"/>
      <c r="J82" s="5"/>
      <c r="K82" s="5"/>
      <c r="L82" s="1"/>
      <c r="M82" s="1"/>
      <c r="N82" s="1"/>
      <c r="O82" s="1"/>
      <c r="P82" s="1"/>
      <c r="Q82" s="1"/>
      <c r="R82" s="1"/>
      <c r="S82" s="1"/>
      <c r="T82" s="1"/>
      <c r="U82" s="1"/>
      <c r="V82" s="1"/>
      <c r="W82" s="1"/>
      <c r="X82" s="1"/>
      <c r="Y82" s="1"/>
      <c r="Z82" s="1"/>
    </row>
    <row r="83" spans="1:26" ht="15.75" customHeight="1">
      <c r="A83" s="1"/>
      <c r="B83" s="1"/>
      <c r="C83" s="1"/>
      <c r="D83" s="5"/>
      <c r="E83" s="5"/>
      <c r="F83" s="5"/>
      <c r="G83" s="5"/>
      <c r="H83" s="5"/>
      <c r="I83" s="5"/>
      <c r="J83" s="5"/>
      <c r="K83" s="5"/>
      <c r="L83" s="1"/>
      <c r="M83" s="1"/>
      <c r="N83" s="1"/>
      <c r="O83" s="1"/>
      <c r="P83" s="1"/>
      <c r="Q83" s="1"/>
      <c r="R83" s="1"/>
      <c r="S83" s="1"/>
      <c r="T83" s="1"/>
      <c r="U83" s="1"/>
      <c r="V83" s="1"/>
      <c r="W83" s="1"/>
      <c r="X83" s="1"/>
      <c r="Y83" s="1"/>
      <c r="Z83" s="1"/>
    </row>
    <row r="84" spans="1:26" ht="15.75" customHeight="1">
      <c r="A84" s="1"/>
      <c r="B84" s="1"/>
      <c r="C84" s="1"/>
      <c r="D84" s="5"/>
      <c r="E84" s="5"/>
      <c r="F84" s="5"/>
      <c r="G84" s="5"/>
      <c r="H84" s="5"/>
      <c r="I84" s="5"/>
      <c r="J84" s="5"/>
      <c r="K84" s="5"/>
      <c r="L84" s="1"/>
      <c r="M84" s="1"/>
      <c r="N84" s="1"/>
      <c r="O84" s="1"/>
      <c r="P84" s="1"/>
      <c r="Q84" s="1"/>
      <c r="R84" s="1"/>
      <c r="S84" s="1"/>
      <c r="T84" s="1"/>
      <c r="U84" s="1"/>
      <c r="V84" s="1"/>
      <c r="W84" s="1"/>
      <c r="X84" s="1"/>
      <c r="Y84" s="1"/>
      <c r="Z84" s="1"/>
    </row>
    <row r="85" spans="1:26" ht="15.75" customHeight="1">
      <c r="A85" s="1"/>
      <c r="B85" s="1"/>
      <c r="C85" s="1"/>
      <c r="D85" s="5"/>
      <c r="E85" s="5"/>
      <c r="F85" s="5"/>
      <c r="G85" s="5"/>
      <c r="H85" s="5"/>
      <c r="I85" s="5"/>
      <c r="J85" s="5"/>
      <c r="K85" s="5"/>
      <c r="L85" s="1"/>
      <c r="M85" s="1"/>
      <c r="N85" s="1"/>
      <c r="O85" s="1"/>
      <c r="P85" s="1"/>
      <c r="Q85" s="1"/>
      <c r="R85" s="1"/>
      <c r="S85" s="1"/>
      <c r="T85" s="1"/>
      <c r="U85" s="1"/>
      <c r="V85" s="1"/>
      <c r="W85" s="1"/>
      <c r="X85" s="1"/>
      <c r="Y85" s="1"/>
      <c r="Z85" s="1"/>
    </row>
    <row r="86" spans="1:26" ht="15.75" customHeight="1">
      <c r="A86" s="1"/>
      <c r="B86" s="1"/>
      <c r="C86" s="1"/>
      <c r="D86" s="5"/>
      <c r="E86" s="5"/>
      <c r="F86" s="5"/>
      <c r="G86" s="5"/>
      <c r="H86" s="5"/>
      <c r="I86" s="5"/>
      <c r="J86" s="5"/>
      <c r="K86" s="5"/>
      <c r="L86" s="1"/>
      <c r="M86" s="1"/>
      <c r="N86" s="1"/>
      <c r="O86" s="1"/>
      <c r="P86" s="1"/>
      <c r="Q86" s="1"/>
      <c r="R86" s="1"/>
      <c r="S86" s="1"/>
      <c r="T86" s="1"/>
      <c r="U86" s="1"/>
      <c r="V86" s="1"/>
      <c r="W86" s="1"/>
      <c r="X86" s="1"/>
      <c r="Y86" s="1"/>
      <c r="Z86" s="1"/>
    </row>
    <row r="87" spans="1:26" ht="15.75" customHeight="1">
      <c r="A87" s="1"/>
      <c r="B87" s="1"/>
      <c r="C87" s="1"/>
      <c r="D87" s="5"/>
      <c r="E87" s="5"/>
      <c r="F87" s="5"/>
      <c r="G87" s="5"/>
      <c r="H87" s="5"/>
      <c r="I87" s="5"/>
      <c r="J87" s="5"/>
      <c r="K87" s="5"/>
      <c r="L87" s="1"/>
      <c r="M87" s="1"/>
      <c r="N87" s="1"/>
      <c r="O87" s="1"/>
      <c r="P87" s="1"/>
      <c r="Q87" s="1"/>
      <c r="R87" s="1"/>
      <c r="S87" s="1"/>
      <c r="T87" s="1"/>
      <c r="U87" s="1"/>
      <c r="V87" s="1"/>
      <c r="W87" s="1"/>
      <c r="X87" s="1"/>
      <c r="Y87" s="1"/>
      <c r="Z87" s="1"/>
    </row>
    <row r="88" spans="1:26" ht="15.75" customHeight="1">
      <c r="A88" s="1"/>
      <c r="B88" s="1"/>
      <c r="C88" s="1"/>
      <c r="D88" s="5"/>
      <c r="E88" s="5"/>
      <c r="F88" s="5"/>
      <c r="G88" s="5"/>
      <c r="H88" s="5"/>
      <c r="I88" s="5"/>
      <c r="J88" s="5"/>
      <c r="K88" s="5"/>
      <c r="L88" s="1"/>
      <c r="M88" s="1"/>
      <c r="N88" s="1"/>
      <c r="O88" s="1"/>
      <c r="P88" s="1"/>
      <c r="Q88" s="1"/>
      <c r="R88" s="1"/>
      <c r="S88" s="1"/>
      <c r="T88" s="1"/>
      <c r="U88" s="1"/>
      <c r="V88" s="1"/>
      <c r="W88" s="1"/>
      <c r="X88" s="1"/>
      <c r="Y88" s="1"/>
      <c r="Z88" s="1"/>
    </row>
    <row r="89" spans="1:26" ht="15.75" customHeight="1">
      <c r="A89" s="1"/>
      <c r="B89" s="1"/>
      <c r="C89" s="1"/>
      <c r="D89" s="5"/>
      <c r="E89" s="5"/>
      <c r="F89" s="5"/>
      <c r="G89" s="5"/>
      <c r="H89" s="5"/>
      <c r="I89" s="5"/>
      <c r="J89" s="5"/>
      <c r="K89" s="5"/>
      <c r="L89" s="1"/>
      <c r="M89" s="1"/>
      <c r="N89" s="1"/>
      <c r="O89" s="1"/>
      <c r="P89" s="1"/>
      <c r="Q89" s="1"/>
      <c r="R89" s="1"/>
      <c r="S89" s="1"/>
      <c r="T89" s="1"/>
      <c r="U89" s="1"/>
      <c r="V89" s="1"/>
      <c r="W89" s="1"/>
      <c r="X89" s="1"/>
      <c r="Y89" s="1"/>
      <c r="Z89" s="1"/>
    </row>
    <row r="90" spans="1:26" ht="15.75" customHeight="1">
      <c r="A90" s="1"/>
      <c r="B90" s="1"/>
      <c r="C90" s="1"/>
      <c r="D90" s="5"/>
      <c r="E90" s="5"/>
      <c r="F90" s="5"/>
      <c r="G90" s="5"/>
      <c r="H90" s="5"/>
      <c r="I90" s="5"/>
      <c r="J90" s="5"/>
      <c r="K90" s="5"/>
      <c r="L90" s="1"/>
      <c r="M90" s="1"/>
      <c r="N90" s="1"/>
      <c r="O90" s="1"/>
      <c r="P90" s="1"/>
      <c r="Q90" s="1"/>
      <c r="R90" s="1"/>
      <c r="S90" s="1"/>
      <c r="T90" s="1"/>
      <c r="U90" s="1"/>
      <c r="V90" s="1"/>
      <c r="W90" s="1"/>
      <c r="X90" s="1"/>
      <c r="Y90" s="1"/>
      <c r="Z90" s="1"/>
    </row>
    <row r="91" spans="1:26" ht="15.75" customHeight="1">
      <c r="A91" s="1"/>
      <c r="B91" s="1"/>
      <c r="C91" s="1"/>
      <c r="D91" s="5"/>
      <c r="E91" s="5"/>
      <c r="F91" s="5"/>
      <c r="G91" s="5"/>
      <c r="H91" s="5"/>
      <c r="I91" s="5"/>
      <c r="J91" s="5"/>
      <c r="K91" s="5"/>
      <c r="L91" s="1"/>
      <c r="M91" s="1"/>
      <c r="N91" s="1"/>
      <c r="O91" s="1"/>
      <c r="P91" s="1"/>
      <c r="Q91" s="1"/>
      <c r="R91" s="1"/>
      <c r="S91" s="1"/>
      <c r="T91" s="1"/>
      <c r="U91" s="1"/>
      <c r="V91" s="1"/>
      <c r="W91" s="1"/>
      <c r="X91" s="1"/>
      <c r="Y91" s="1"/>
      <c r="Z91" s="1"/>
    </row>
    <row r="92" spans="1:26" ht="15.75" customHeight="1">
      <c r="A92" s="1"/>
      <c r="B92" s="1"/>
      <c r="C92" s="1"/>
      <c r="D92" s="5"/>
      <c r="E92" s="5"/>
      <c r="F92" s="5"/>
      <c r="G92" s="5"/>
      <c r="H92" s="5"/>
      <c r="I92" s="5"/>
      <c r="J92" s="5"/>
      <c r="K92" s="5"/>
      <c r="L92" s="1"/>
      <c r="M92" s="1"/>
      <c r="N92" s="1"/>
      <c r="O92" s="1"/>
      <c r="P92" s="1"/>
      <c r="Q92" s="1"/>
      <c r="R92" s="1"/>
      <c r="S92" s="1"/>
      <c r="T92" s="1"/>
      <c r="U92" s="1"/>
      <c r="V92" s="1"/>
      <c r="W92" s="1"/>
      <c r="X92" s="1"/>
      <c r="Y92" s="1"/>
      <c r="Z92" s="1"/>
    </row>
    <row r="93" spans="1:26" ht="15.75" customHeight="1">
      <c r="A93" s="1"/>
      <c r="B93" s="1"/>
      <c r="C93" s="1"/>
      <c r="D93" s="5"/>
      <c r="E93" s="5"/>
      <c r="F93" s="5"/>
      <c r="G93" s="5"/>
      <c r="H93" s="5"/>
      <c r="I93" s="5"/>
      <c r="J93" s="5"/>
      <c r="K93" s="5"/>
      <c r="L93" s="1"/>
      <c r="M93" s="1"/>
      <c r="N93" s="1"/>
      <c r="O93" s="1"/>
      <c r="P93" s="1"/>
      <c r="Q93" s="1"/>
      <c r="R93" s="1"/>
      <c r="S93" s="1"/>
      <c r="T93" s="1"/>
      <c r="U93" s="1"/>
      <c r="V93" s="1"/>
      <c r="W93" s="1"/>
      <c r="X93" s="1"/>
      <c r="Y93" s="1"/>
      <c r="Z93" s="1"/>
    </row>
    <row r="94" spans="1:26" ht="15.75" customHeight="1">
      <c r="A94" s="1"/>
      <c r="B94" s="1"/>
      <c r="C94" s="1"/>
      <c r="D94" s="5"/>
      <c r="E94" s="5"/>
      <c r="F94" s="5"/>
      <c r="G94" s="5"/>
      <c r="H94" s="5"/>
      <c r="I94" s="5"/>
      <c r="J94" s="5"/>
      <c r="K94" s="5"/>
      <c r="L94" s="1"/>
      <c r="M94" s="1"/>
      <c r="N94" s="1"/>
      <c r="O94" s="1"/>
      <c r="P94" s="1"/>
      <c r="Q94" s="1"/>
      <c r="R94" s="1"/>
      <c r="S94" s="1"/>
      <c r="T94" s="1"/>
      <c r="U94" s="1"/>
      <c r="V94" s="1"/>
      <c r="W94" s="1"/>
      <c r="X94" s="1"/>
      <c r="Y94" s="1"/>
      <c r="Z94" s="1"/>
    </row>
    <row r="95" spans="1:26" ht="15.75" customHeight="1">
      <c r="A95" s="1"/>
      <c r="B95" s="1"/>
      <c r="C95" s="1"/>
      <c r="D95" s="5"/>
      <c r="E95" s="5"/>
      <c r="F95" s="5"/>
      <c r="G95" s="5"/>
      <c r="H95" s="5"/>
      <c r="I95" s="5"/>
      <c r="J95" s="5"/>
      <c r="K95" s="5"/>
      <c r="L95" s="1"/>
      <c r="M95" s="1"/>
      <c r="N95" s="1"/>
      <c r="O95" s="1"/>
      <c r="P95" s="1"/>
      <c r="Q95" s="1"/>
      <c r="R95" s="1"/>
      <c r="S95" s="1"/>
      <c r="T95" s="1"/>
      <c r="U95" s="1"/>
      <c r="V95" s="1"/>
      <c r="W95" s="1"/>
      <c r="X95" s="1"/>
      <c r="Y95" s="1"/>
      <c r="Z95" s="1"/>
    </row>
    <row r="96" spans="1:26" ht="15.75" customHeight="1">
      <c r="A96" s="1"/>
      <c r="B96" s="1"/>
      <c r="C96" s="1"/>
      <c r="D96" s="5"/>
      <c r="E96" s="5"/>
      <c r="F96" s="5"/>
      <c r="G96" s="5"/>
      <c r="H96" s="5"/>
      <c r="I96" s="5"/>
      <c r="J96" s="5"/>
      <c r="K96" s="5"/>
      <c r="L96" s="1"/>
      <c r="M96" s="1"/>
      <c r="N96" s="1"/>
      <c r="O96" s="1"/>
      <c r="P96" s="1"/>
      <c r="Q96" s="1"/>
      <c r="R96" s="1"/>
      <c r="S96" s="1"/>
      <c r="T96" s="1"/>
      <c r="U96" s="1"/>
      <c r="V96" s="1"/>
      <c r="W96" s="1"/>
      <c r="X96" s="1"/>
      <c r="Y96" s="1"/>
      <c r="Z96" s="1"/>
    </row>
    <row r="97" spans="1:26" ht="15.75" customHeight="1">
      <c r="A97" s="1"/>
      <c r="B97" s="1"/>
      <c r="C97" s="1"/>
      <c r="D97" s="5"/>
      <c r="E97" s="5"/>
      <c r="F97" s="5"/>
      <c r="G97" s="5"/>
      <c r="H97" s="5"/>
      <c r="I97" s="5"/>
      <c r="J97" s="5"/>
      <c r="K97" s="5"/>
      <c r="L97" s="1"/>
      <c r="M97" s="1"/>
      <c r="N97" s="1"/>
      <c r="O97" s="1"/>
      <c r="P97" s="1"/>
      <c r="Q97" s="1"/>
      <c r="R97" s="1"/>
      <c r="S97" s="1"/>
      <c r="T97" s="1"/>
      <c r="U97" s="1"/>
      <c r="V97" s="1"/>
      <c r="W97" s="1"/>
      <c r="X97" s="1"/>
      <c r="Y97" s="1"/>
      <c r="Z97" s="1"/>
    </row>
    <row r="98" spans="1:26" ht="15.75" customHeight="1">
      <c r="A98" s="1"/>
      <c r="B98" s="1"/>
      <c r="C98" s="1"/>
      <c r="D98" s="5"/>
      <c r="E98" s="5"/>
      <c r="F98" s="5"/>
      <c r="G98" s="5"/>
      <c r="H98" s="5"/>
      <c r="I98" s="5"/>
      <c r="J98" s="5"/>
      <c r="K98" s="5"/>
      <c r="L98" s="1"/>
      <c r="M98" s="1"/>
      <c r="N98" s="1"/>
      <c r="O98" s="1"/>
      <c r="P98" s="1"/>
      <c r="Q98" s="1"/>
      <c r="R98" s="1"/>
      <c r="S98" s="1"/>
      <c r="T98" s="1"/>
      <c r="U98" s="1"/>
      <c r="V98" s="1"/>
      <c r="W98" s="1"/>
      <c r="X98" s="1"/>
      <c r="Y98" s="1"/>
      <c r="Z98" s="1"/>
    </row>
    <row r="99" spans="1:26" ht="15.75" customHeight="1">
      <c r="A99" s="1"/>
      <c r="B99" s="1"/>
      <c r="C99" s="1"/>
      <c r="D99" s="5"/>
      <c r="E99" s="5"/>
      <c r="F99" s="5"/>
      <c r="G99" s="5"/>
      <c r="H99" s="5"/>
      <c r="I99" s="5"/>
      <c r="J99" s="5"/>
      <c r="K99" s="5"/>
      <c r="L99" s="1"/>
      <c r="M99" s="1"/>
      <c r="N99" s="1"/>
      <c r="O99" s="1"/>
      <c r="P99" s="1"/>
      <c r="Q99" s="1"/>
      <c r="R99" s="1"/>
      <c r="S99" s="1"/>
      <c r="T99" s="1"/>
      <c r="U99" s="1"/>
      <c r="V99" s="1"/>
      <c r="W99" s="1"/>
      <c r="X99" s="1"/>
      <c r="Y99" s="1"/>
      <c r="Z99" s="1"/>
    </row>
    <row r="100" spans="1:26" ht="15.75" customHeight="1">
      <c r="A100" s="1"/>
      <c r="B100" s="1"/>
      <c r="C100" s="1"/>
      <c r="D100" s="5"/>
      <c r="E100" s="5"/>
      <c r="F100" s="5"/>
      <c r="G100" s="5"/>
      <c r="H100" s="5"/>
      <c r="I100" s="5"/>
      <c r="J100" s="5"/>
      <c r="K100" s="5"/>
      <c r="L100" s="1"/>
      <c r="M100" s="1"/>
      <c r="N100" s="1"/>
      <c r="O100" s="1"/>
      <c r="P100" s="1"/>
      <c r="Q100" s="1"/>
      <c r="R100" s="1"/>
      <c r="S100" s="1"/>
      <c r="T100" s="1"/>
      <c r="U100" s="1"/>
      <c r="V100" s="1"/>
      <c r="W100" s="1"/>
      <c r="X100" s="1"/>
      <c r="Y100" s="1"/>
      <c r="Z100" s="1"/>
    </row>
    <row r="101" spans="1:26" ht="15.75" customHeight="1">
      <c r="A101" s="1"/>
      <c r="B101" s="1"/>
      <c r="C101" s="1"/>
      <c r="D101" s="5"/>
      <c r="E101" s="5"/>
      <c r="F101" s="5"/>
      <c r="G101" s="5"/>
      <c r="H101" s="5"/>
      <c r="I101" s="5"/>
      <c r="J101" s="5"/>
      <c r="K101" s="5"/>
      <c r="L101" s="1"/>
      <c r="M101" s="1"/>
      <c r="N101" s="1"/>
      <c r="O101" s="1"/>
      <c r="P101" s="1"/>
      <c r="Q101" s="1"/>
      <c r="R101" s="1"/>
      <c r="S101" s="1"/>
      <c r="T101" s="1"/>
      <c r="U101" s="1"/>
      <c r="V101" s="1"/>
      <c r="W101" s="1"/>
      <c r="X101" s="1"/>
      <c r="Y101" s="1"/>
      <c r="Z101" s="1"/>
    </row>
    <row r="102" spans="1:26" ht="15.75" customHeight="1">
      <c r="A102" s="1"/>
      <c r="B102" s="1"/>
      <c r="C102" s="1"/>
      <c r="D102" s="5"/>
      <c r="E102" s="5"/>
      <c r="F102" s="5"/>
      <c r="G102" s="5"/>
      <c r="H102" s="5"/>
      <c r="I102" s="5"/>
      <c r="J102" s="5"/>
      <c r="K102" s="5"/>
      <c r="L102" s="1"/>
      <c r="M102" s="1"/>
      <c r="N102" s="1"/>
      <c r="O102" s="1"/>
      <c r="P102" s="1"/>
      <c r="Q102" s="1"/>
      <c r="R102" s="1"/>
      <c r="S102" s="1"/>
      <c r="T102" s="1"/>
      <c r="U102" s="1"/>
      <c r="V102" s="1"/>
      <c r="W102" s="1"/>
      <c r="X102" s="1"/>
      <c r="Y102" s="1"/>
      <c r="Z102" s="1"/>
    </row>
    <row r="103" spans="1:26" ht="15.75" customHeight="1">
      <c r="A103" s="1"/>
      <c r="B103" s="1"/>
      <c r="C103" s="1"/>
      <c r="D103" s="5"/>
      <c r="E103" s="5"/>
      <c r="F103" s="5"/>
      <c r="G103" s="5"/>
      <c r="H103" s="5"/>
      <c r="I103" s="5"/>
      <c r="J103" s="5"/>
      <c r="K103" s="5"/>
      <c r="L103" s="1"/>
      <c r="M103" s="1"/>
      <c r="N103" s="1"/>
      <c r="O103" s="1"/>
      <c r="P103" s="1"/>
      <c r="Q103" s="1"/>
      <c r="R103" s="1"/>
      <c r="S103" s="1"/>
      <c r="T103" s="1"/>
      <c r="U103" s="1"/>
      <c r="V103" s="1"/>
      <c r="W103" s="1"/>
      <c r="X103" s="1"/>
      <c r="Y103" s="1"/>
      <c r="Z103" s="1"/>
    </row>
    <row r="104" spans="1:26" ht="15.75" customHeight="1">
      <c r="A104" s="1"/>
      <c r="B104" s="1"/>
      <c r="C104" s="1"/>
      <c r="D104" s="5"/>
      <c r="E104" s="5"/>
      <c r="F104" s="5"/>
      <c r="G104" s="5"/>
      <c r="H104" s="5"/>
      <c r="I104" s="5"/>
      <c r="J104" s="5"/>
      <c r="K104" s="5"/>
      <c r="L104" s="1"/>
      <c r="M104" s="1"/>
      <c r="N104" s="1"/>
      <c r="O104" s="1"/>
      <c r="P104" s="1"/>
      <c r="Q104" s="1"/>
      <c r="R104" s="1"/>
      <c r="S104" s="1"/>
      <c r="T104" s="1"/>
      <c r="U104" s="1"/>
      <c r="V104" s="1"/>
      <c r="W104" s="1"/>
      <c r="X104" s="1"/>
      <c r="Y104" s="1"/>
      <c r="Z104" s="1"/>
    </row>
    <row r="105" spans="1:26" ht="15.75" customHeight="1">
      <c r="A105" s="1"/>
      <c r="B105" s="1"/>
      <c r="C105" s="1"/>
      <c r="D105" s="5"/>
      <c r="E105" s="5"/>
      <c r="F105" s="5"/>
      <c r="G105" s="5"/>
      <c r="H105" s="5"/>
      <c r="I105" s="5"/>
      <c r="J105" s="5"/>
      <c r="K105" s="5"/>
      <c r="L105" s="1"/>
      <c r="M105" s="1"/>
      <c r="N105" s="1"/>
      <c r="O105" s="1"/>
      <c r="P105" s="1"/>
      <c r="Q105" s="1"/>
      <c r="R105" s="1"/>
      <c r="S105" s="1"/>
      <c r="T105" s="1"/>
      <c r="U105" s="1"/>
      <c r="V105" s="1"/>
      <c r="W105" s="1"/>
      <c r="X105" s="1"/>
      <c r="Y105" s="1"/>
      <c r="Z105" s="1"/>
    </row>
    <row r="106" spans="1:26" ht="15.75" customHeight="1">
      <c r="A106" s="1"/>
      <c r="B106" s="1"/>
      <c r="C106" s="1"/>
      <c r="D106" s="5"/>
      <c r="E106" s="5"/>
      <c r="F106" s="5"/>
      <c r="G106" s="5"/>
      <c r="H106" s="5"/>
      <c r="I106" s="5"/>
      <c r="J106" s="5"/>
      <c r="K106" s="5"/>
      <c r="L106" s="1"/>
      <c r="M106" s="1"/>
      <c r="N106" s="1"/>
      <c r="O106" s="1"/>
      <c r="P106" s="1"/>
      <c r="Q106" s="1"/>
      <c r="R106" s="1"/>
      <c r="S106" s="1"/>
      <c r="T106" s="1"/>
      <c r="U106" s="1"/>
      <c r="V106" s="1"/>
      <c r="W106" s="1"/>
      <c r="X106" s="1"/>
      <c r="Y106" s="1"/>
      <c r="Z106" s="1"/>
    </row>
    <row r="107" spans="1:26" ht="15.75" customHeight="1">
      <c r="A107" s="1"/>
      <c r="B107" s="1"/>
      <c r="C107" s="1"/>
      <c r="D107" s="5"/>
      <c r="E107" s="5"/>
      <c r="F107" s="5"/>
      <c r="G107" s="5"/>
      <c r="H107" s="5"/>
      <c r="I107" s="5"/>
      <c r="J107" s="5"/>
      <c r="K107" s="5"/>
      <c r="L107" s="1"/>
      <c r="M107" s="1"/>
      <c r="N107" s="1"/>
      <c r="O107" s="1"/>
      <c r="P107" s="1"/>
      <c r="Q107" s="1"/>
      <c r="R107" s="1"/>
      <c r="S107" s="1"/>
      <c r="T107" s="1"/>
      <c r="U107" s="1"/>
      <c r="V107" s="1"/>
      <c r="W107" s="1"/>
      <c r="X107" s="1"/>
      <c r="Y107" s="1"/>
      <c r="Z107" s="1"/>
    </row>
    <row r="108" spans="1:26" ht="15.75" customHeight="1">
      <c r="A108" s="1"/>
      <c r="B108" s="1"/>
      <c r="C108" s="1"/>
      <c r="D108" s="5"/>
      <c r="E108" s="5"/>
      <c r="F108" s="5"/>
      <c r="G108" s="5"/>
      <c r="H108" s="5"/>
      <c r="I108" s="5"/>
      <c r="J108" s="5"/>
      <c r="K108" s="5"/>
      <c r="L108" s="1"/>
      <c r="M108" s="1"/>
      <c r="N108" s="1"/>
      <c r="O108" s="1"/>
      <c r="P108" s="1"/>
      <c r="Q108" s="1"/>
      <c r="R108" s="1"/>
      <c r="S108" s="1"/>
      <c r="T108" s="1"/>
      <c r="U108" s="1"/>
      <c r="V108" s="1"/>
      <c r="W108" s="1"/>
      <c r="X108" s="1"/>
      <c r="Y108" s="1"/>
      <c r="Z108" s="1"/>
    </row>
    <row r="109" spans="1:26" ht="15.75" customHeight="1">
      <c r="A109" s="1"/>
      <c r="B109" s="1"/>
      <c r="C109" s="1"/>
      <c r="D109" s="5"/>
      <c r="E109" s="5"/>
      <c r="F109" s="5"/>
      <c r="G109" s="5"/>
      <c r="H109" s="5"/>
      <c r="I109" s="5"/>
      <c r="J109" s="5"/>
      <c r="K109" s="5"/>
      <c r="L109" s="1"/>
      <c r="M109" s="1"/>
      <c r="N109" s="1"/>
      <c r="O109" s="1"/>
      <c r="P109" s="1"/>
      <c r="Q109" s="1"/>
      <c r="R109" s="1"/>
      <c r="S109" s="1"/>
      <c r="T109" s="1"/>
      <c r="U109" s="1"/>
      <c r="V109" s="1"/>
      <c r="W109" s="1"/>
      <c r="X109" s="1"/>
      <c r="Y109" s="1"/>
      <c r="Z109" s="1"/>
    </row>
    <row r="110" spans="1:26" ht="15.75" customHeight="1">
      <c r="A110" s="1"/>
      <c r="B110" s="1"/>
      <c r="C110" s="1"/>
      <c r="D110" s="5"/>
      <c r="E110" s="5"/>
      <c r="F110" s="5"/>
      <c r="G110" s="5"/>
      <c r="H110" s="5"/>
      <c r="I110" s="5"/>
      <c r="J110" s="5"/>
      <c r="K110" s="5"/>
      <c r="L110" s="1"/>
      <c r="M110" s="1"/>
      <c r="N110" s="1"/>
      <c r="O110" s="1"/>
      <c r="P110" s="1"/>
      <c r="Q110" s="1"/>
      <c r="R110" s="1"/>
      <c r="S110" s="1"/>
      <c r="T110" s="1"/>
      <c r="U110" s="1"/>
      <c r="V110" s="1"/>
      <c r="W110" s="1"/>
      <c r="X110" s="1"/>
      <c r="Y110" s="1"/>
      <c r="Z110" s="1"/>
    </row>
    <row r="111" spans="1:26" ht="15.75" customHeight="1">
      <c r="A111" s="1"/>
      <c r="B111" s="1"/>
      <c r="C111" s="1"/>
      <c r="D111" s="5"/>
      <c r="E111" s="5"/>
      <c r="F111" s="5"/>
      <c r="G111" s="5"/>
      <c r="H111" s="5"/>
      <c r="I111" s="5"/>
      <c r="J111" s="5"/>
      <c r="K111" s="5"/>
      <c r="L111" s="1"/>
      <c r="M111" s="1"/>
      <c r="N111" s="1"/>
      <c r="O111" s="1"/>
      <c r="P111" s="1"/>
      <c r="Q111" s="1"/>
      <c r="R111" s="1"/>
      <c r="S111" s="1"/>
      <c r="T111" s="1"/>
      <c r="U111" s="1"/>
      <c r="V111" s="1"/>
      <c r="W111" s="1"/>
      <c r="X111" s="1"/>
      <c r="Y111" s="1"/>
      <c r="Z111" s="1"/>
    </row>
    <row r="112" spans="1:26" ht="15.75" customHeight="1">
      <c r="A112" s="1"/>
      <c r="B112" s="1"/>
      <c r="C112" s="1"/>
      <c r="D112" s="5"/>
      <c r="E112" s="5"/>
      <c r="F112" s="5"/>
      <c r="G112" s="5"/>
      <c r="H112" s="5"/>
      <c r="I112" s="5"/>
      <c r="J112" s="5"/>
      <c r="K112" s="5"/>
      <c r="L112" s="1"/>
      <c r="M112" s="1"/>
      <c r="N112" s="1"/>
      <c r="O112" s="1"/>
      <c r="P112" s="1"/>
      <c r="Q112" s="1"/>
      <c r="R112" s="1"/>
      <c r="S112" s="1"/>
      <c r="T112" s="1"/>
      <c r="U112" s="1"/>
      <c r="V112" s="1"/>
      <c r="W112" s="1"/>
      <c r="X112" s="1"/>
      <c r="Y112" s="1"/>
      <c r="Z112" s="1"/>
    </row>
    <row r="113" spans="1:26" ht="15.75" customHeight="1">
      <c r="A113" s="1"/>
      <c r="B113" s="1"/>
      <c r="C113" s="1"/>
      <c r="D113" s="5"/>
      <c r="E113" s="5"/>
      <c r="F113" s="5"/>
      <c r="G113" s="5"/>
      <c r="H113" s="5"/>
      <c r="I113" s="5"/>
      <c r="J113" s="5"/>
      <c r="K113" s="5"/>
      <c r="L113" s="1"/>
      <c r="M113" s="1"/>
      <c r="N113" s="1"/>
      <c r="O113" s="1"/>
      <c r="P113" s="1"/>
      <c r="Q113" s="1"/>
      <c r="R113" s="1"/>
      <c r="S113" s="1"/>
      <c r="T113" s="1"/>
      <c r="U113" s="1"/>
      <c r="V113" s="1"/>
      <c r="W113" s="1"/>
      <c r="X113" s="1"/>
      <c r="Y113" s="1"/>
      <c r="Z113" s="1"/>
    </row>
    <row r="114" spans="1:26" ht="15.75" customHeight="1">
      <c r="A114" s="1"/>
      <c r="B114" s="1"/>
      <c r="C114" s="1"/>
      <c r="D114" s="5"/>
      <c r="E114" s="5"/>
      <c r="F114" s="5"/>
      <c r="G114" s="5"/>
      <c r="H114" s="5"/>
      <c r="I114" s="5"/>
      <c r="J114" s="5"/>
      <c r="K114" s="5"/>
      <c r="L114" s="1"/>
      <c r="M114" s="1"/>
      <c r="N114" s="1"/>
      <c r="O114" s="1"/>
      <c r="P114" s="1"/>
      <c r="Q114" s="1"/>
      <c r="R114" s="1"/>
      <c r="S114" s="1"/>
      <c r="T114" s="1"/>
      <c r="U114" s="1"/>
      <c r="V114" s="1"/>
      <c r="W114" s="1"/>
      <c r="X114" s="1"/>
      <c r="Y114" s="1"/>
      <c r="Z114" s="1"/>
    </row>
    <row r="115" spans="1:26" ht="15.75" customHeight="1">
      <c r="A115" s="1"/>
      <c r="B115" s="1"/>
      <c r="C115" s="1"/>
      <c r="D115" s="5"/>
      <c r="E115" s="5"/>
      <c r="F115" s="5"/>
      <c r="G115" s="5"/>
      <c r="H115" s="5"/>
      <c r="I115" s="5"/>
      <c r="J115" s="5"/>
      <c r="K115" s="5"/>
      <c r="L115" s="1"/>
      <c r="M115" s="1"/>
      <c r="N115" s="1"/>
      <c r="O115" s="1"/>
      <c r="P115" s="1"/>
      <c r="Q115" s="1"/>
      <c r="R115" s="1"/>
      <c r="S115" s="1"/>
      <c r="T115" s="1"/>
      <c r="U115" s="1"/>
      <c r="V115" s="1"/>
      <c r="W115" s="1"/>
      <c r="X115" s="1"/>
      <c r="Y115" s="1"/>
      <c r="Z115" s="1"/>
    </row>
    <row r="116" spans="1:26" ht="15.75" customHeight="1">
      <c r="A116" s="1"/>
      <c r="B116" s="1"/>
      <c r="C116" s="1"/>
      <c r="D116" s="5"/>
      <c r="E116" s="5"/>
      <c r="F116" s="5"/>
      <c r="G116" s="5"/>
      <c r="H116" s="5"/>
      <c r="I116" s="5"/>
      <c r="J116" s="5"/>
      <c r="K116" s="5"/>
      <c r="L116" s="1"/>
      <c r="M116" s="1"/>
      <c r="N116" s="1"/>
      <c r="O116" s="1"/>
      <c r="P116" s="1"/>
      <c r="Q116" s="1"/>
      <c r="R116" s="1"/>
      <c r="S116" s="1"/>
      <c r="T116" s="1"/>
      <c r="U116" s="1"/>
      <c r="V116" s="1"/>
      <c r="W116" s="1"/>
      <c r="X116" s="1"/>
      <c r="Y116" s="1"/>
      <c r="Z116" s="1"/>
    </row>
    <row r="117" spans="1:26" ht="15.75" customHeight="1">
      <c r="A117" s="1"/>
      <c r="B117" s="1"/>
      <c r="C117" s="1"/>
      <c r="D117" s="5"/>
      <c r="E117" s="5"/>
      <c r="F117" s="5"/>
      <c r="G117" s="5"/>
      <c r="H117" s="5"/>
      <c r="I117" s="5"/>
      <c r="J117" s="5"/>
      <c r="K117" s="5"/>
      <c r="L117" s="1"/>
      <c r="M117" s="1"/>
      <c r="N117" s="1"/>
      <c r="O117" s="1"/>
      <c r="P117" s="1"/>
      <c r="Q117" s="1"/>
      <c r="R117" s="1"/>
      <c r="S117" s="1"/>
      <c r="T117" s="1"/>
      <c r="U117" s="1"/>
      <c r="V117" s="1"/>
      <c r="W117" s="1"/>
      <c r="X117" s="1"/>
      <c r="Y117" s="1"/>
      <c r="Z117" s="1"/>
    </row>
    <row r="118" spans="1:26" ht="15.75" customHeight="1">
      <c r="A118" s="1"/>
      <c r="B118" s="1"/>
      <c r="C118" s="1"/>
      <c r="D118" s="5"/>
      <c r="E118" s="5"/>
      <c r="F118" s="5"/>
      <c r="G118" s="5"/>
      <c r="H118" s="5"/>
      <c r="I118" s="5"/>
      <c r="J118" s="5"/>
      <c r="K118" s="5"/>
      <c r="L118" s="1"/>
      <c r="M118" s="1"/>
      <c r="N118" s="1"/>
      <c r="O118" s="1"/>
      <c r="P118" s="1"/>
      <c r="Q118" s="1"/>
      <c r="R118" s="1"/>
      <c r="S118" s="1"/>
      <c r="T118" s="1"/>
      <c r="U118" s="1"/>
      <c r="V118" s="1"/>
      <c r="W118" s="1"/>
      <c r="X118" s="1"/>
      <c r="Y118" s="1"/>
      <c r="Z118" s="1"/>
    </row>
    <row r="119" spans="1:26" ht="15.75" customHeight="1">
      <c r="A119" s="1"/>
      <c r="B119" s="1"/>
      <c r="C119" s="1"/>
      <c r="D119" s="5"/>
      <c r="E119" s="5"/>
      <c r="F119" s="5"/>
      <c r="G119" s="5"/>
      <c r="H119" s="5"/>
      <c r="I119" s="5"/>
      <c r="J119" s="5"/>
      <c r="K119" s="5"/>
      <c r="L119" s="1"/>
      <c r="M119" s="1"/>
      <c r="N119" s="1"/>
      <c r="O119" s="1"/>
      <c r="P119" s="1"/>
      <c r="Q119" s="1"/>
      <c r="R119" s="1"/>
      <c r="S119" s="1"/>
      <c r="T119" s="1"/>
      <c r="U119" s="1"/>
      <c r="V119" s="1"/>
      <c r="W119" s="1"/>
      <c r="X119" s="1"/>
      <c r="Y119" s="1"/>
      <c r="Z119" s="1"/>
    </row>
    <row r="120" spans="1:26" ht="15.75" customHeight="1">
      <c r="A120" s="1"/>
      <c r="B120" s="1"/>
      <c r="C120" s="1"/>
      <c r="D120" s="5"/>
      <c r="E120" s="5"/>
      <c r="F120" s="5"/>
      <c r="G120" s="5"/>
      <c r="H120" s="5"/>
      <c r="I120" s="5"/>
      <c r="J120" s="5"/>
      <c r="K120" s="5"/>
      <c r="L120" s="1"/>
      <c r="M120" s="1"/>
      <c r="N120" s="1"/>
      <c r="O120" s="1"/>
      <c r="P120" s="1"/>
      <c r="Q120" s="1"/>
      <c r="R120" s="1"/>
      <c r="S120" s="1"/>
      <c r="T120" s="1"/>
      <c r="U120" s="1"/>
      <c r="V120" s="1"/>
      <c r="W120" s="1"/>
      <c r="X120" s="1"/>
      <c r="Y120" s="1"/>
      <c r="Z120" s="1"/>
    </row>
    <row r="121" spans="1:26" ht="15.75" customHeight="1">
      <c r="A121" s="1"/>
      <c r="B121" s="1"/>
      <c r="C121" s="1"/>
      <c r="D121" s="5"/>
      <c r="E121" s="5"/>
      <c r="F121" s="5"/>
      <c r="G121" s="5"/>
      <c r="H121" s="5"/>
      <c r="I121" s="5"/>
      <c r="J121" s="5"/>
      <c r="K121" s="5"/>
      <c r="L121" s="1"/>
      <c r="M121" s="1"/>
      <c r="N121" s="1"/>
      <c r="O121" s="1"/>
      <c r="P121" s="1"/>
      <c r="Q121" s="1"/>
      <c r="R121" s="1"/>
      <c r="S121" s="1"/>
      <c r="T121" s="1"/>
      <c r="U121" s="1"/>
      <c r="V121" s="1"/>
      <c r="W121" s="1"/>
      <c r="X121" s="1"/>
      <c r="Y121" s="1"/>
      <c r="Z121" s="1"/>
    </row>
    <row r="122" spans="1:26" ht="15.75" customHeight="1">
      <c r="A122" s="1"/>
      <c r="B122" s="1"/>
      <c r="C122" s="1"/>
      <c r="D122" s="5"/>
      <c r="E122" s="5"/>
      <c r="F122" s="5"/>
      <c r="G122" s="5"/>
      <c r="H122" s="5"/>
      <c r="I122" s="5"/>
      <c r="J122" s="5"/>
      <c r="K122" s="5"/>
      <c r="L122" s="1"/>
      <c r="M122" s="1"/>
      <c r="N122" s="1"/>
      <c r="O122" s="1"/>
      <c r="P122" s="1"/>
      <c r="Q122" s="1"/>
      <c r="R122" s="1"/>
      <c r="S122" s="1"/>
      <c r="T122" s="1"/>
      <c r="U122" s="1"/>
      <c r="V122" s="1"/>
      <c r="W122" s="1"/>
      <c r="X122" s="1"/>
      <c r="Y122" s="1"/>
      <c r="Z122" s="1"/>
    </row>
    <row r="123" spans="1:26" ht="15.75" customHeight="1">
      <c r="A123" s="1"/>
      <c r="B123" s="1"/>
      <c r="C123" s="1"/>
      <c r="D123" s="5"/>
      <c r="E123" s="5"/>
      <c r="F123" s="5"/>
      <c r="G123" s="5"/>
      <c r="H123" s="5"/>
      <c r="I123" s="5"/>
      <c r="J123" s="5"/>
      <c r="K123" s="5"/>
      <c r="L123" s="1"/>
      <c r="M123" s="1"/>
      <c r="N123" s="1"/>
      <c r="O123" s="1"/>
      <c r="P123" s="1"/>
      <c r="Q123" s="1"/>
      <c r="R123" s="1"/>
      <c r="S123" s="1"/>
      <c r="T123" s="1"/>
      <c r="U123" s="1"/>
      <c r="V123" s="1"/>
      <c r="W123" s="1"/>
      <c r="X123" s="1"/>
      <c r="Y123" s="1"/>
      <c r="Z123" s="1"/>
    </row>
    <row r="124" spans="1:26" ht="15.75" customHeight="1">
      <c r="A124" s="1"/>
      <c r="B124" s="1"/>
      <c r="C124" s="1"/>
      <c r="D124" s="5"/>
      <c r="E124" s="5"/>
      <c r="F124" s="5"/>
      <c r="G124" s="5"/>
      <c r="H124" s="5"/>
      <c r="I124" s="5"/>
      <c r="J124" s="5"/>
      <c r="K124" s="5"/>
      <c r="L124" s="1"/>
      <c r="M124" s="1"/>
      <c r="N124" s="1"/>
      <c r="O124" s="1"/>
      <c r="P124" s="1"/>
      <c r="Q124" s="1"/>
      <c r="R124" s="1"/>
      <c r="S124" s="1"/>
      <c r="T124" s="1"/>
      <c r="U124" s="1"/>
      <c r="V124" s="1"/>
      <c r="W124" s="1"/>
      <c r="X124" s="1"/>
      <c r="Y124" s="1"/>
      <c r="Z124" s="1"/>
    </row>
    <row r="125" spans="1:26" ht="15.75" customHeight="1">
      <c r="A125" s="1"/>
      <c r="B125" s="1"/>
      <c r="C125" s="1"/>
      <c r="D125" s="5"/>
      <c r="E125" s="5"/>
      <c r="F125" s="5"/>
      <c r="G125" s="5"/>
      <c r="H125" s="5"/>
      <c r="I125" s="5"/>
      <c r="J125" s="5"/>
      <c r="K125" s="5"/>
      <c r="L125" s="1"/>
      <c r="M125" s="1"/>
      <c r="N125" s="1"/>
      <c r="O125" s="1"/>
      <c r="P125" s="1"/>
      <c r="Q125" s="1"/>
      <c r="R125" s="1"/>
      <c r="S125" s="1"/>
      <c r="T125" s="1"/>
      <c r="U125" s="1"/>
      <c r="V125" s="1"/>
      <c r="W125" s="1"/>
      <c r="X125" s="1"/>
      <c r="Y125" s="1"/>
      <c r="Z125" s="1"/>
    </row>
    <row r="126" spans="1:26" ht="15.75" customHeight="1">
      <c r="A126" s="1"/>
      <c r="B126" s="1"/>
      <c r="C126" s="1"/>
      <c r="D126" s="5"/>
      <c r="E126" s="5"/>
      <c r="F126" s="5"/>
      <c r="G126" s="5"/>
      <c r="H126" s="5"/>
      <c r="I126" s="5"/>
      <c r="J126" s="5"/>
      <c r="K126" s="5"/>
      <c r="L126" s="1"/>
      <c r="M126" s="1"/>
      <c r="N126" s="1"/>
      <c r="O126" s="1"/>
      <c r="P126" s="1"/>
      <c r="Q126" s="1"/>
      <c r="R126" s="1"/>
      <c r="S126" s="1"/>
      <c r="T126" s="1"/>
      <c r="U126" s="1"/>
      <c r="V126" s="1"/>
      <c r="W126" s="1"/>
      <c r="X126" s="1"/>
      <c r="Y126" s="1"/>
      <c r="Z126" s="1"/>
    </row>
    <row r="127" spans="1:26" ht="15.75" customHeight="1">
      <c r="A127" s="1"/>
      <c r="B127" s="1"/>
      <c r="C127" s="1"/>
      <c r="D127" s="5"/>
      <c r="E127" s="5"/>
      <c r="F127" s="5"/>
      <c r="G127" s="5"/>
      <c r="H127" s="5"/>
      <c r="I127" s="5"/>
      <c r="J127" s="5"/>
      <c r="K127" s="5"/>
      <c r="L127" s="1"/>
      <c r="M127" s="1"/>
      <c r="N127" s="1"/>
      <c r="O127" s="1"/>
      <c r="P127" s="1"/>
      <c r="Q127" s="1"/>
      <c r="R127" s="1"/>
      <c r="S127" s="1"/>
      <c r="T127" s="1"/>
      <c r="U127" s="1"/>
      <c r="V127" s="1"/>
      <c r="W127" s="1"/>
      <c r="X127" s="1"/>
      <c r="Y127" s="1"/>
      <c r="Z127" s="1"/>
    </row>
    <row r="128" spans="1:26" ht="15.75" customHeight="1">
      <c r="A128" s="1"/>
      <c r="B128" s="1"/>
      <c r="C128" s="1"/>
      <c r="D128" s="5"/>
      <c r="E128" s="5"/>
      <c r="F128" s="5"/>
      <c r="G128" s="5"/>
      <c r="H128" s="5"/>
      <c r="I128" s="5"/>
      <c r="J128" s="5"/>
      <c r="K128" s="5"/>
      <c r="L128" s="1"/>
      <c r="M128" s="1"/>
      <c r="N128" s="1"/>
      <c r="O128" s="1"/>
      <c r="P128" s="1"/>
      <c r="Q128" s="1"/>
      <c r="R128" s="1"/>
      <c r="S128" s="1"/>
      <c r="T128" s="1"/>
      <c r="U128" s="1"/>
      <c r="V128" s="1"/>
      <c r="W128" s="1"/>
      <c r="X128" s="1"/>
      <c r="Y128" s="1"/>
      <c r="Z128" s="1"/>
    </row>
    <row r="129" spans="1:26" ht="15.75" customHeight="1">
      <c r="A129" s="1"/>
      <c r="B129" s="1"/>
      <c r="C129" s="1"/>
      <c r="D129" s="5"/>
      <c r="E129" s="5"/>
      <c r="F129" s="5"/>
      <c r="G129" s="5"/>
      <c r="H129" s="5"/>
      <c r="I129" s="5"/>
      <c r="J129" s="5"/>
      <c r="K129" s="5"/>
      <c r="L129" s="1"/>
      <c r="M129" s="1"/>
      <c r="N129" s="1"/>
      <c r="O129" s="1"/>
      <c r="P129" s="1"/>
      <c r="Q129" s="1"/>
      <c r="R129" s="1"/>
      <c r="S129" s="1"/>
      <c r="T129" s="1"/>
      <c r="U129" s="1"/>
      <c r="V129" s="1"/>
      <c r="W129" s="1"/>
      <c r="X129" s="1"/>
      <c r="Y129" s="1"/>
      <c r="Z129" s="1"/>
    </row>
    <row r="130" spans="1:26" ht="15.75" customHeight="1">
      <c r="A130" s="1"/>
      <c r="B130" s="1"/>
      <c r="C130" s="1"/>
      <c r="D130" s="5"/>
      <c r="E130" s="5"/>
      <c r="F130" s="5"/>
      <c r="G130" s="5"/>
      <c r="H130" s="5"/>
      <c r="I130" s="5"/>
      <c r="J130" s="5"/>
      <c r="K130" s="5"/>
      <c r="L130" s="1"/>
      <c r="M130" s="1"/>
      <c r="N130" s="1"/>
      <c r="O130" s="1"/>
      <c r="P130" s="1"/>
      <c r="Q130" s="1"/>
      <c r="R130" s="1"/>
      <c r="S130" s="1"/>
      <c r="T130" s="1"/>
      <c r="U130" s="1"/>
      <c r="V130" s="1"/>
      <c r="W130" s="1"/>
      <c r="X130" s="1"/>
      <c r="Y130" s="1"/>
      <c r="Z130" s="1"/>
    </row>
    <row r="131" spans="1:26" ht="15.75" customHeight="1">
      <c r="A131" s="1"/>
      <c r="B131" s="1"/>
      <c r="C131" s="1"/>
      <c r="D131" s="5"/>
      <c r="E131" s="5"/>
      <c r="F131" s="5"/>
      <c r="G131" s="5"/>
      <c r="H131" s="5"/>
      <c r="I131" s="5"/>
      <c r="J131" s="5"/>
      <c r="K131" s="5"/>
      <c r="L131" s="1"/>
      <c r="M131" s="1"/>
      <c r="N131" s="1"/>
      <c r="O131" s="1"/>
      <c r="P131" s="1"/>
      <c r="Q131" s="1"/>
      <c r="R131" s="1"/>
      <c r="S131" s="1"/>
      <c r="T131" s="1"/>
      <c r="U131" s="1"/>
      <c r="V131" s="1"/>
      <c r="W131" s="1"/>
      <c r="X131" s="1"/>
      <c r="Y131" s="1"/>
      <c r="Z131" s="1"/>
    </row>
    <row r="132" spans="1:26" ht="15.75" customHeight="1">
      <c r="A132" s="1"/>
      <c r="B132" s="1"/>
      <c r="C132" s="1"/>
      <c r="D132" s="5"/>
      <c r="E132" s="5"/>
      <c r="F132" s="5"/>
      <c r="G132" s="5"/>
      <c r="H132" s="5"/>
      <c r="I132" s="5"/>
      <c r="J132" s="5"/>
      <c r="K132" s="5"/>
      <c r="L132" s="1"/>
      <c r="M132" s="1"/>
      <c r="N132" s="1"/>
      <c r="O132" s="1"/>
      <c r="P132" s="1"/>
      <c r="Q132" s="1"/>
      <c r="R132" s="1"/>
      <c r="S132" s="1"/>
      <c r="T132" s="1"/>
      <c r="U132" s="1"/>
      <c r="V132" s="1"/>
      <c r="W132" s="1"/>
      <c r="X132" s="1"/>
      <c r="Y132" s="1"/>
      <c r="Z132" s="1"/>
    </row>
    <row r="133" spans="1:26" ht="15.75" customHeight="1">
      <c r="A133" s="1"/>
      <c r="B133" s="1"/>
      <c r="C133" s="1"/>
      <c r="D133" s="5"/>
      <c r="E133" s="5"/>
      <c r="F133" s="5"/>
      <c r="G133" s="5"/>
      <c r="H133" s="5"/>
      <c r="I133" s="5"/>
      <c r="J133" s="5"/>
      <c r="K133" s="5"/>
      <c r="L133" s="1"/>
      <c r="M133" s="1"/>
      <c r="N133" s="1"/>
      <c r="O133" s="1"/>
      <c r="P133" s="1"/>
      <c r="Q133" s="1"/>
      <c r="R133" s="1"/>
      <c r="S133" s="1"/>
      <c r="T133" s="1"/>
      <c r="U133" s="1"/>
      <c r="V133" s="1"/>
      <c r="W133" s="1"/>
      <c r="X133" s="1"/>
      <c r="Y133" s="1"/>
      <c r="Z133" s="1"/>
    </row>
    <row r="134" spans="1:26" ht="15.75" customHeight="1">
      <c r="A134" s="1"/>
      <c r="B134" s="1"/>
      <c r="C134" s="1"/>
      <c r="D134" s="5"/>
      <c r="E134" s="5"/>
      <c r="F134" s="5"/>
      <c r="G134" s="5"/>
      <c r="H134" s="5"/>
      <c r="I134" s="5"/>
      <c r="J134" s="5"/>
      <c r="K134" s="5"/>
      <c r="L134" s="1"/>
      <c r="M134" s="1"/>
      <c r="N134" s="1"/>
      <c r="O134" s="1"/>
      <c r="P134" s="1"/>
      <c r="Q134" s="1"/>
      <c r="R134" s="1"/>
      <c r="S134" s="1"/>
      <c r="T134" s="1"/>
      <c r="U134" s="1"/>
      <c r="V134" s="1"/>
      <c r="W134" s="1"/>
      <c r="X134" s="1"/>
      <c r="Y134" s="1"/>
      <c r="Z134" s="1"/>
    </row>
    <row r="135" spans="1:26" ht="15.75" customHeight="1">
      <c r="A135" s="1"/>
      <c r="B135" s="1"/>
      <c r="C135" s="1"/>
      <c r="D135" s="5"/>
      <c r="E135" s="5"/>
      <c r="F135" s="5"/>
      <c r="G135" s="5"/>
      <c r="H135" s="5"/>
      <c r="I135" s="5"/>
      <c r="J135" s="5"/>
      <c r="K135" s="5"/>
      <c r="L135" s="1"/>
      <c r="M135" s="1"/>
      <c r="N135" s="1"/>
      <c r="O135" s="1"/>
      <c r="P135" s="1"/>
      <c r="Q135" s="1"/>
      <c r="R135" s="1"/>
      <c r="S135" s="1"/>
      <c r="T135" s="1"/>
      <c r="U135" s="1"/>
      <c r="V135" s="1"/>
      <c r="W135" s="1"/>
      <c r="X135" s="1"/>
      <c r="Y135" s="1"/>
      <c r="Z135" s="1"/>
    </row>
    <row r="136" spans="1:26" ht="15.75" customHeight="1">
      <c r="A136" s="1"/>
      <c r="B136" s="1"/>
      <c r="C136" s="1"/>
      <c r="D136" s="5"/>
      <c r="E136" s="5"/>
      <c r="F136" s="5"/>
      <c r="G136" s="5"/>
      <c r="H136" s="5"/>
      <c r="I136" s="5"/>
      <c r="J136" s="5"/>
      <c r="K136" s="5"/>
      <c r="L136" s="1"/>
      <c r="M136" s="1"/>
      <c r="N136" s="1"/>
      <c r="O136" s="1"/>
      <c r="P136" s="1"/>
      <c r="Q136" s="1"/>
      <c r="R136" s="1"/>
      <c r="S136" s="1"/>
      <c r="T136" s="1"/>
      <c r="U136" s="1"/>
      <c r="V136" s="1"/>
      <c r="W136" s="1"/>
      <c r="X136" s="1"/>
      <c r="Y136" s="1"/>
      <c r="Z136" s="1"/>
    </row>
    <row r="137" spans="1:26" ht="15.75" customHeight="1">
      <c r="A137" s="1"/>
      <c r="B137" s="1"/>
      <c r="C137" s="1"/>
      <c r="D137" s="5"/>
      <c r="E137" s="5"/>
      <c r="F137" s="5"/>
      <c r="G137" s="5"/>
      <c r="H137" s="5"/>
      <c r="I137" s="5"/>
      <c r="J137" s="5"/>
      <c r="K137" s="5"/>
      <c r="L137" s="1"/>
      <c r="M137" s="1"/>
      <c r="N137" s="1"/>
      <c r="O137" s="1"/>
      <c r="P137" s="1"/>
      <c r="Q137" s="1"/>
      <c r="R137" s="1"/>
      <c r="S137" s="1"/>
      <c r="T137" s="1"/>
      <c r="U137" s="1"/>
      <c r="V137" s="1"/>
      <c r="W137" s="1"/>
      <c r="X137" s="1"/>
      <c r="Y137" s="1"/>
      <c r="Z137" s="1"/>
    </row>
    <row r="138" spans="1:26" ht="15.75" customHeight="1">
      <c r="A138" s="1"/>
      <c r="B138" s="1"/>
      <c r="C138" s="1"/>
      <c r="D138" s="5"/>
      <c r="E138" s="5"/>
      <c r="F138" s="5"/>
      <c r="G138" s="5"/>
      <c r="H138" s="5"/>
      <c r="I138" s="5"/>
      <c r="J138" s="5"/>
      <c r="K138" s="5"/>
      <c r="L138" s="1"/>
      <c r="M138" s="1"/>
      <c r="N138" s="1"/>
      <c r="O138" s="1"/>
      <c r="P138" s="1"/>
      <c r="Q138" s="1"/>
      <c r="R138" s="1"/>
      <c r="S138" s="1"/>
      <c r="T138" s="1"/>
      <c r="U138" s="1"/>
      <c r="V138" s="1"/>
      <c r="W138" s="1"/>
      <c r="X138" s="1"/>
      <c r="Y138" s="1"/>
      <c r="Z138" s="1"/>
    </row>
    <row r="139" spans="1:26" ht="15.75" customHeight="1">
      <c r="A139" s="1"/>
      <c r="B139" s="1"/>
      <c r="C139" s="1"/>
      <c r="D139" s="5"/>
      <c r="E139" s="5"/>
      <c r="F139" s="5"/>
      <c r="G139" s="5"/>
      <c r="H139" s="5"/>
      <c r="I139" s="5"/>
      <c r="J139" s="5"/>
      <c r="K139" s="5"/>
      <c r="L139" s="1"/>
      <c r="M139" s="1"/>
      <c r="N139" s="1"/>
      <c r="O139" s="1"/>
      <c r="P139" s="1"/>
      <c r="Q139" s="1"/>
      <c r="R139" s="1"/>
      <c r="S139" s="1"/>
      <c r="T139" s="1"/>
      <c r="U139" s="1"/>
      <c r="V139" s="1"/>
      <c r="W139" s="1"/>
      <c r="X139" s="1"/>
      <c r="Y139" s="1"/>
      <c r="Z139" s="1"/>
    </row>
    <row r="140" spans="1:26" ht="15.75" customHeight="1">
      <c r="A140" s="1"/>
      <c r="B140" s="1"/>
      <c r="C140" s="1"/>
      <c r="D140" s="5"/>
      <c r="E140" s="5"/>
      <c r="F140" s="5"/>
      <c r="G140" s="5"/>
      <c r="H140" s="5"/>
      <c r="I140" s="5"/>
      <c r="J140" s="5"/>
      <c r="K140" s="5"/>
      <c r="L140" s="1"/>
      <c r="M140" s="1"/>
      <c r="N140" s="1"/>
      <c r="O140" s="1"/>
      <c r="P140" s="1"/>
      <c r="Q140" s="1"/>
      <c r="R140" s="1"/>
      <c r="S140" s="1"/>
      <c r="T140" s="1"/>
      <c r="U140" s="1"/>
      <c r="V140" s="1"/>
      <c r="W140" s="1"/>
      <c r="X140" s="1"/>
      <c r="Y140" s="1"/>
      <c r="Z140" s="1"/>
    </row>
    <row r="141" spans="1:26" ht="15.75" customHeight="1">
      <c r="A141" s="1"/>
      <c r="B141" s="1"/>
      <c r="C141" s="1"/>
      <c r="D141" s="5"/>
      <c r="E141" s="5"/>
      <c r="F141" s="5"/>
      <c r="G141" s="5"/>
      <c r="H141" s="5"/>
      <c r="I141" s="5"/>
      <c r="J141" s="5"/>
      <c r="K141" s="5"/>
      <c r="L141" s="1"/>
      <c r="M141" s="1"/>
      <c r="N141" s="1"/>
      <c r="O141" s="1"/>
      <c r="P141" s="1"/>
      <c r="Q141" s="1"/>
      <c r="R141" s="1"/>
      <c r="S141" s="1"/>
      <c r="T141" s="1"/>
      <c r="U141" s="1"/>
      <c r="V141" s="1"/>
      <c r="W141" s="1"/>
      <c r="X141" s="1"/>
      <c r="Y141" s="1"/>
      <c r="Z141" s="1"/>
    </row>
    <row r="142" spans="1:26" ht="15.75" customHeight="1">
      <c r="A142" s="1"/>
      <c r="B142" s="1"/>
      <c r="C142" s="1"/>
      <c r="D142" s="5"/>
      <c r="E142" s="5"/>
      <c r="F142" s="5"/>
      <c r="G142" s="5"/>
      <c r="H142" s="5"/>
      <c r="I142" s="5"/>
      <c r="J142" s="5"/>
      <c r="K142" s="5"/>
      <c r="L142" s="1"/>
      <c r="M142" s="1"/>
      <c r="N142" s="1"/>
      <c r="O142" s="1"/>
      <c r="P142" s="1"/>
      <c r="Q142" s="1"/>
      <c r="R142" s="1"/>
      <c r="S142" s="1"/>
      <c r="T142" s="1"/>
      <c r="U142" s="1"/>
      <c r="V142" s="1"/>
      <c r="W142" s="1"/>
      <c r="X142" s="1"/>
      <c r="Y142" s="1"/>
      <c r="Z142" s="1"/>
    </row>
    <row r="143" spans="1:26" ht="15.75" customHeight="1">
      <c r="A143" s="1"/>
      <c r="B143" s="1"/>
      <c r="C143" s="1"/>
      <c r="D143" s="5"/>
      <c r="E143" s="5"/>
      <c r="F143" s="5"/>
      <c r="G143" s="5"/>
      <c r="H143" s="5"/>
      <c r="I143" s="5"/>
      <c r="J143" s="5"/>
      <c r="K143" s="5"/>
      <c r="L143" s="1"/>
      <c r="M143" s="1"/>
      <c r="N143" s="1"/>
      <c r="O143" s="1"/>
      <c r="P143" s="1"/>
      <c r="Q143" s="1"/>
      <c r="R143" s="1"/>
      <c r="S143" s="1"/>
      <c r="T143" s="1"/>
      <c r="U143" s="1"/>
      <c r="V143" s="1"/>
      <c r="W143" s="1"/>
      <c r="X143" s="1"/>
      <c r="Y143" s="1"/>
      <c r="Z143" s="1"/>
    </row>
    <row r="144" spans="1:26" ht="15.75" customHeight="1">
      <c r="A144" s="1"/>
      <c r="B144" s="1"/>
      <c r="C144" s="1"/>
      <c r="D144" s="5"/>
      <c r="E144" s="5"/>
      <c r="F144" s="5"/>
      <c r="G144" s="5"/>
      <c r="H144" s="5"/>
      <c r="I144" s="5"/>
      <c r="J144" s="5"/>
      <c r="K144" s="5"/>
      <c r="L144" s="1"/>
      <c r="M144" s="1"/>
      <c r="N144" s="1"/>
      <c r="O144" s="1"/>
      <c r="P144" s="1"/>
      <c r="Q144" s="1"/>
      <c r="R144" s="1"/>
      <c r="S144" s="1"/>
      <c r="T144" s="1"/>
      <c r="U144" s="1"/>
      <c r="V144" s="1"/>
      <c r="W144" s="1"/>
      <c r="X144" s="1"/>
      <c r="Y144" s="1"/>
      <c r="Z144" s="1"/>
    </row>
    <row r="145" spans="1:26" ht="15.75" customHeight="1">
      <c r="A145" s="1"/>
      <c r="B145" s="1"/>
      <c r="C145" s="1"/>
      <c r="D145" s="5"/>
      <c r="E145" s="5"/>
      <c r="F145" s="5"/>
      <c r="G145" s="5"/>
      <c r="H145" s="5"/>
      <c r="I145" s="5"/>
      <c r="J145" s="5"/>
      <c r="K145" s="5"/>
      <c r="L145" s="1"/>
      <c r="M145" s="1"/>
      <c r="N145" s="1"/>
      <c r="O145" s="1"/>
      <c r="P145" s="1"/>
      <c r="Q145" s="1"/>
      <c r="R145" s="1"/>
      <c r="S145" s="1"/>
      <c r="T145" s="1"/>
      <c r="U145" s="1"/>
      <c r="V145" s="1"/>
      <c r="W145" s="1"/>
      <c r="X145" s="1"/>
      <c r="Y145" s="1"/>
      <c r="Z145" s="1"/>
    </row>
    <row r="146" spans="1:26" ht="15.75" customHeight="1">
      <c r="A146" s="1"/>
      <c r="B146" s="1"/>
      <c r="C146" s="1"/>
      <c r="D146" s="5"/>
      <c r="E146" s="5"/>
      <c r="F146" s="5"/>
      <c r="G146" s="5"/>
      <c r="H146" s="5"/>
      <c r="I146" s="5"/>
      <c r="J146" s="5"/>
      <c r="K146" s="5"/>
      <c r="L146" s="1"/>
      <c r="M146" s="1"/>
      <c r="N146" s="1"/>
      <c r="O146" s="1"/>
      <c r="P146" s="1"/>
      <c r="Q146" s="1"/>
      <c r="R146" s="1"/>
      <c r="S146" s="1"/>
      <c r="T146" s="1"/>
      <c r="U146" s="1"/>
      <c r="V146" s="1"/>
      <c r="W146" s="1"/>
      <c r="X146" s="1"/>
      <c r="Y146" s="1"/>
      <c r="Z146" s="1"/>
    </row>
    <row r="147" spans="1:26" ht="15.75" customHeight="1">
      <c r="A147" s="1"/>
      <c r="B147" s="1"/>
      <c r="C147" s="1"/>
      <c r="D147" s="5"/>
      <c r="E147" s="5"/>
      <c r="F147" s="5"/>
      <c r="G147" s="5"/>
      <c r="H147" s="5"/>
      <c r="I147" s="5"/>
      <c r="J147" s="5"/>
      <c r="K147" s="5"/>
      <c r="L147" s="1"/>
      <c r="M147" s="1"/>
      <c r="N147" s="1"/>
      <c r="O147" s="1"/>
      <c r="P147" s="1"/>
      <c r="Q147" s="1"/>
      <c r="R147" s="1"/>
      <c r="S147" s="1"/>
      <c r="T147" s="1"/>
      <c r="U147" s="1"/>
      <c r="V147" s="1"/>
      <c r="W147" s="1"/>
      <c r="X147" s="1"/>
      <c r="Y147" s="1"/>
      <c r="Z147" s="1"/>
    </row>
    <row r="148" spans="1:26" ht="15.75" customHeight="1">
      <c r="A148" s="1"/>
      <c r="B148" s="1"/>
      <c r="C148" s="1"/>
      <c r="D148" s="5"/>
      <c r="E148" s="5"/>
      <c r="F148" s="5"/>
      <c r="G148" s="5"/>
      <c r="H148" s="5"/>
      <c r="I148" s="5"/>
      <c r="J148" s="5"/>
      <c r="K148" s="5"/>
      <c r="L148" s="1"/>
      <c r="M148" s="1"/>
      <c r="N148" s="1"/>
      <c r="O148" s="1"/>
      <c r="P148" s="1"/>
      <c r="Q148" s="1"/>
      <c r="R148" s="1"/>
      <c r="S148" s="1"/>
      <c r="T148" s="1"/>
      <c r="U148" s="1"/>
      <c r="V148" s="1"/>
      <c r="W148" s="1"/>
      <c r="X148" s="1"/>
      <c r="Y148" s="1"/>
      <c r="Z148" s="1"/>
    </row>
    <row r="149" spans="1:26" ht="15.75" customHeight="1">
      <c r="A149" s="1"/>
      <c r="B149" s="1"/>
      <c r="C149" s="1"/>
      <c r="D149" s="5"/>
      <c r="E149" s="5"/>
      <c r="F149" s="5"/>
      <c r="G149" s="5"/>
      <c r="H149" s="5"/>
      <c r="I149" s="5"/>
      <c r="J149" s="5"/>
      <c r="K149" s="5"/>
      <c r="L149" s="1"/>
      <c r="M149" s="1"/>
      <c r="N149" s="1"/>
      <c r="O149" s="1"/>
      <c r="P149" s="1"/>
      <c r="Q149" s="1"/>
      <c r="R149" s="1"/>
      <c r="S149" s="1"/>
      <c r="T149" s="1"/>
      <c r="U149" s="1"/>
      <c r="V149" s="1"/>
      <c r="W149" s="1"/>
      <c r="X149" s="1"/>
      <c r="Y149" s="1"/>
      <c r="Z149" s="1"/>
    </row>
    <row r="150" spans="1:26" ht="15.75" customHeight="1">
      <c r="A150" s="1"/>
      <c r="B150" s="1"/>
      <c r="C150" s="1"/>
      <c r="D150" s="5"/>
      <c r="E150" s="5"/>
      <c r="F150" s="5"/>
      <c r="G150" s="5"/>
      <c r="H150" s="5"/>
      <c r="I150" s="5"/>
      <c r="J150" s="5"/>
      <c r="K150" s="5"/>
      <c r="L150" s="1"/>
      <c r="M150" s="1"/>
      <c r="N150" s="1"/>
      <c r="O150" s="1"/>
      <c r="P150" s="1"/>
      <c r="Q150" s="1"/>
      <c r="R150" s="1"/>
      <c r="S150" s="1"/>
      <c r="T150" s="1"/>
      <c r="U150" s="1"/>
      <c r="V150" s="1"/>
      <c r="W150" s="1"/>
      <c r="X150" s="1"/>
      <c r="Y150" s="1"/>
      <c r="Z150" s="1"/>
    </row>
    <row r="151" spans="1:26" ht="15.75" customHeight="1">
      <c r="A151" s="1"/>
      <c r="B151" s="1"/>
      <c r="C151" s="1"/>
      <c r="D151" s="5"/>
      <c r="E151" s="5"/>
      <c r="F151" s="5"/>
      <c r="G151" s="5"/>
      <c r="H151" s="5"/>
      <c r="I151" s="5"/>
      <c r="J151" s="5"/>
      <c r="K151" s="5"/>
      <c r="L151" s="1"/>
      <c r="M151" s="1"/>
      <c r="N151" s="1"/>
      <c r="O151" s="1"/>
      <c r="P151" s="1"/>
      <c r="Q151" s="1"/>
      <c r="R151" s="1"/>
      <c r="S151" s="1"/>
      <c r="T151" s="1"/>
      <c r="U151" s="1"/>
      <c r="V151" s="1"/>
      <c r="W151" s="1"/>
      <c r="X151" s="1"/>
      <c r="Y151" s="1"/>
      <c r="Z151" s="1"/>
    </row>
    <row r="152" spans="1:26" ht="15.75" customHeight="1">
      <c r="A152" s="1"/>
      <c r="B152" s="1"/>
      <c r="C152" s="1"/>
      <c r="D152" s="5"/>
      <c r="E152" s="5"/>
      <c r="F152" s="5"/>
      <c r="G152" s="5"/>
      <c r="H152" s="5"/>
      <c r="I152" s="5"/>
      <c r="J152" s="5"/>
      <c r="K152" s="5"/>
      <c r="L152" s="1"/>
      <c r="M152" s="1"/>
      <c r="N152" s="1"/>
      <c r="O152" s="1"/>
      <c r="P152" s="1"/>
      <c r="Q152" s="1"/>
      <c r="R152" s="1"/>
      <c r="S152" s="1"/>
      <c r="T152" s="1"/>
      <c r="U152" s="1"/>
      <c r="V152" s="1"/>
      <c r="W152" s="1"/>
      <c r="X152" s="1"/>
      <c r="Y152" s="1"/>
      <c r="Z152" s="1"/>
    </row>
    <row r="153" spans="1:26" ht="15.75" customHeight="1">
      <c r="A153" s="1"/>
      <c r="B153" s="1"/>
      <c r="C153" s="1"/>
      <c r="D153" s="5"/>
      <c r="E153" s="5"/>
      <c r="F153" s="5"/>
      <c r="G153" s="5"/>
      <c r="H153" s="5"/>
      <c r="I153" s="5"/>
      <c r="J153" s="5"/>
      <c r="K153" s="5"/>
      <c r="L153" s="1"/>
      <c r="M153" s="1"/>
      <c r="N153" s="1"/>
      <c r="O153" s="1"/>
      <c r="P153" s="1"/>
      <c r="Q153" s="1"/>
      <c r="R153" s="1"/>
      <c r="S153" s="1"/>
      <c r="T153" s="1"/>
      <c r="U153" s="1"/>
      <c r="V153" s="1"/>
      <c r="W153" s="1"/>
      <c r="X153" s="1"/>
      <c r="Y153" s="1"/>
      <c r="Z153" s="1"/>
    </row>
    <row r="154" spans="1:26" ht="15.75" customHeight="1">
      <c r="A154" s="1"/>
      <c r="B154" s="1"/>
      <c r="C154" s="1"/>
      <c r="D154" s="5"/>
      <c r="E154" s="5"/>
      <c r="F154" s="5"/>
      <c r="G154" s="5"/>
      <c r="H154" s="5"/>
      <c r="I154" s="5"/>
      <c r="J154" s="5"/>
      <c r="K154" s="5"/>
      <c r="L154" s="1"/>
      <c r="M154" s="1"/>
      <c r="N154" s="1"/>
      <c r="O154" s="1"/>
      <c r="P154" s="1"/>
      <c r="Q154" s="1"/>
      <c r="R154" s="1"/>
      <c r="S154" s="1"/>
      <c r="T154" s="1"/>
      <c r="U154" s="1"/>
      <c r="V154" s="1"/>
      <c r="W154" s="1"/>
      <c r="X154" s="1"/>
      <c r="Y154" s="1"/>
      <c r="Z154" s="1"/>
    </row>
    <row r="155" spans="1:26" ht="15.75" customHeight="1">
      <c r="A155" s="1"/>
      <c r="B155" s="1"/>
      <c r="C155" s="1"/>
      <c r="D155" s="5"/>
      <c r="E155" s="5"/>
      <c r="F155" s="5"/>
      <c r="G155" s="5"/>
      <c r="H155" s="5"/>
      <c r="I155" s="5"/>
      <c r="J155" s="5"/>
      <c r="K155" s="5"/>
      <c r="L155" s="1"/>
      <c r="M155" s="1"/>
      <c r="N155" s="1"/>
      <c r="O155" s="1"/>
      <c r="P155" s="1"/>
      <c r="Q155" s="1"/>
      <c r="R155" s="1"/>
      <c r="S155" s="1"/>
      <c r="T155" s="1"/>
      <c r="U155" s="1"/>
      <c r="V155" s="1"/>
      <c r="W155" s="1"/>
      <c r="X155" s="1"/>
      <c r="Y155" s="1"/>
      <c r="Z155" s="1"/>
    </row>
    <row r="156" spans="1:26" ht="15.75" customHeight="1">
      <c r="A156" s="1"/>
      <c r="B156" s="1"/>
      <c r="C156" s="1"/>
      <c r="D156" s="5"/>
      <c r="E156" s="5"/>
      <c r="F156" s="5"/>
      <c r="G156" s="5"/>
      <c r="H156" s="5"/>
      <c r="I156" s="5"/>
      <c r="J156" s="5"/>
      <c r="K156" s="5"/>
      <c r="L156" s="1"/>
      <c r="M156" s="1"/>
      <c r="N156" s="1"/>
      <c r="O156" s="1"/>
      <c r="P156" s="1"/>
      <c r="Q156" s="1"/>
      <c r="R156" s="1"/>
      <c r="S156" s="1"/>
      <c r="T156" s="1"/>
      <c r="U156" s="1"/>
      <c r="V156" s="1"/>
      <c r="W156" s="1"/>
      <c r="X156" s="1"/>
      <c r="Y156" s="1"/>
      <c r="Z156" s="1"/>
    </row>
    <row r="157" spans="1:26" ht="15.75" customHeight="1">
      <c r="A157" s="1"/>
      <c r="B157" s="1"/>
      <c r="C157" s="1"/>
      <c r="D157" s="5"/>
      <c r="E157" s="5"/>
      <c r="F157" s="5"/>
      <c r="G157" s="5"/>
      <c r="H157" s="5"/>
      <c r="I157" s="5"/>
      <c r="J157" s="5"/>
      <c r="K157" s="5"/>
      <c r="L157" s="1"/>
      <c r="M157" s="1"/>
      <c r="N157" s="1"/>
      <c r="O157" s="1"/>
      <c r="P157" s="1"/>
      <c r="Q157" s="1"/>
      <c r="R157" s="1"/>
      <c r="S157" s="1"/>
      <c r="T157" s="1"/>
      <c r="U157" s="1"/>
      <c r="V157" s="1"/>
      <c r="W157" s="1"/>
      <c r="X157" s="1"/>
      <c r="Y157" s="1"/>
      <c r="Z157" s="1"/>
    </row>
    <row r="158" spans="1:26" ht="15.75" customHeight="1">
      <c r="A158" s="1"/>
      <c r="B158" s="1"/>
      <c r="C158" s="1"/>
      <c r="D158" s="5"/>
      <c r="E158" s="5"/>
      <c r="F158" s="5"/>
      <c r="G158" s="5"/>
      <c r="H158" s="5"/>
      <c r="I158" s="5"/>
      <c r="J158" s="5"/>
      <c r="K158" s="5"/>
      <c r="L158" s="1"/>
      <c r="M158" s="1"/>
      <c r="N158" s="1"/>
      <c r="O158" s="1"/>
      <c r="P158" s="1"/>
      <c r="Q158" s="1"/>
      <c r="R158" s="1"/>
      <c r="S158" s="1"/>
      <c r="T158" s="1"/>
      <c r="U158" s="1"/>
      <c r="V158" s="1"/>
      <c r="W158" s="1"/>
      <c r="X158" s="1"/>
      <c r="Y158" s="1"/>
      <c r="Z158" s="1"/>
    </row>
    <row r="159" spans="1:26" ht="15.75" customHeight="1">
      <c r="A159" s="1"/>
      <c r="B159" s="1"/>
      <c r="C159" s="1"/>
      <c r="D159" s="5"/>
      <c r="E159" s="5"/>
      <c r="F159" s="5"/>
      <c r="G159" s="5"/>
      <c r="H159" s="5"/>
      <c r="I159" s="5"/>
      <c r="J159" s="5"/>
      <c r="K159" s="5"/>
      <c r="L159" s="1"/>
      <c r="M159" s="1"/>
      <c r="N159" s="1"/>
      <c r="O159" s="1"/>
      <c r="P159" s="1"/>
      <c r="Q159" s="1"/>
      <c r="R159" s="1"/>
      <c r="S159" s="1"/>
      <c r="T159" s="1"/>
      <c r="U159" s="1"/>
      <c r="V159" s="1"/>
      <c r="W159" s="1"/>
      <c r="X159" s="1"/>
      <c r="Y159" s="1"/>
      <c r="Z159" s="1"/>
    </row>
    <row r="160" spans="1:26" ht="15.75" customHeight="1">
      <c r="A160" s="1"/>
      <c r="B160" s="1"/>
      <c r="C160" s="1"/>
      <c r="D160" s="5"/>
      <c r="E160" s="5"/>
      <c r="F160" s="5"/>
      <c r="G160" s="5"/>
      <c r="H160" s="5"/>
      <c r="I160" s="5"/>
      <c r="J160" s="5"/>
      <c r="K160" s="5"/>
      <c r="L160" s="1"/>
      <c r="M160" s="1"/>
      <c r="N160" s="1"/>
      <c r="O160" s="1"/>
      <c r="P160" s="1"/>
      <c r="Q160" s="1"/>
      <c r="R160" s="1"/>
      <c r="S160" s="1"/>
      <c r="T160" s="1"/>
      <c r="U160" s="1"/>
      <c r="V160" s="1"/>
      <c r="W160" s="1"/>
      <c r="X160" s="1"/>
      <c r="Y160" s="1"/>
      <c r="Z160" s="1"/>
    </row>
    <row r="161" spans="1:26" ht="15.75" customHeight="1">
      <c r="A161" s="1"/>
      <c r="B161" s="1"/>
      <c r="C161" s="1"/>
      <c r="D161" s="5"/>
      <c r="E161" s="5"/>
      <c r="F161" s="5"/>
      <c r="G161" s="5"/>
      <c r="H161" s="5"/>
      <c r="I161" s="5"/>
      <c r="J161" s="5"/>
      <c r="K161" s="5"/>
      <c r="L161" s="1"/>
      <c r="M161" s="1"/>
      <c r="N161" s="1"/>
      <c r="O161" s="1"/>
      <c r="P161" s="1"/>
      <c r="Q161" s="1"/>
      <c r="R161" s="1"/>
      <c r="S161" s="1"/>
      <c r="T161" s="1"/>
      <c r="U161" s="1"/>
      <c r="V161" s="1"/>
      <c r="W161" s="1"/>
      <c r="X161" s="1"/>
      <c r="Y161" s="1"/>
      <c r="Z161" s="1"/>
    </row>
    <row r="162" spans="1:26" ht="15.75" customHeight="1">
      <c r="A162" s="1"/>
      <c r="B162" s="1"/>
      <c r="C162" s="1"/>
      <c r="D162" s="5"/>
      <c r="E162" s="5"/>
      <c r="F162" s="5"/>
      <c r="G162" s="5"/>
      <c r="H162" s="5"/>
      <c r="I162" s="5"/>
      <c r="J162" s="5"/>
      <c r="K162" s="5"/>
      <c r="L162" s="1"/>
      <c r="M162" s="1"/>
      <c r="N162" s="1"/>
      <c r="O162" s="1"/>
      <c r="P162" s="1"/>
      <c r="Q162" s="1"/>
      <c r="R162" s="1"/>
      <c r="S162" s="1"/>
      <c r="T162" s="1"/>
      <c r="U162" s="1"/>
      <c r="V162" s="1"/>
      <c r="W162" s="1"/>
      <c r="X162" s="1"/>
      <c r="Y162" s="1"/>
      <c r="Z162" s="1"/>
    </row>
    <row r="163" spans="1:26" ht="15.75" customHeight="1">
      <c r="A163" s="1"/>
      <c r="B163" s="1"/>
      <c r="C163" s="1"/>
      <c r="D163" s="5"/>
      <c r="E163" s="5"/>
      <c r="F163" s="5"/>
      <c r="G163" s="5"/>
      <c r="H163" s="5"/>
      <c r="I163" s="5"/>
      <c r="J163" s="5"/>
      <c r="K163" s="5"/>
      <c r="L163" s="1"/>
      <c r="M163" s="1"/>
      <c r="N163" s="1"/>
      <c r="O163" s="1"/>
      <c r="P163" s="1"/>
      <c r="Q163" s="1"/>
      <c r="R163" s="1"/>
      <c r="S163" s="1"/>
      <c r="T163" s="1"/>
      <c r="U163" s="1"/>
      <c r="V163" s="1"/>
      <c r="W163" s="1"/>
      <c r="X163" s="1"/>
      <c r="Y163" s="1"/>
      <c r="Z163" s="1"/>
    </row>
    <row r="164" spans="1:26" ht="15.75" customHeight="1">
      <c r="A164" s="1"/>
      <c r="B164" s="1"/>
      <c r="C164" s="1"/>
      <c r="D164" s="5"/>
      <c r="E164" s="5"/>
      <c r="F164" s="5"/>
      <c r="G164" s="5"/>
      <c r="H164" s="5"/>
      <c r="I164" s="5"/>
      <c r="J164" s="5"/>
      <c r="K164" s="5"/>
      <c r="L164" s="1"/>
      <c r="M164" s="1"/>
      <c r="N164" s="1"/>
      <c r="O164" s="1"/>
      <c r="P164" s="1"/>
      <c r="Q164" s="1"/>
      <c r="R164" s="1"/>
      <c r="S164" s="1"/>
      <c r="T164" s="1"/>
      <c r="U164" s="1"/>
      <c r="V164" s="1"/>
      <c r="W164" s="1"/>
      <c r="X164" s="1"/>
      <c r="Y164" s="1"/>
      <c r="Z164" s="1"/>
    </row>
    <row r="165" spans="1:26" ht="15.75" customHeight="1">
      <c r="A165" s="1"/>
      <c r="B165" s="1"/>
      <c r="C165" s="1"/>
      <c r="D165" s="5"/>
      <c r="E165" s="5"/>
      <c r="F165" s="5"/>
      <c r="G165" s="5"/>
      <c r="H165" s="5"/>
      <c r="I165" s="5"/>
      <c r="J165" s="5"/>
      <c r="K165" s="5"/>
      <c r="L165" s="1"/>
      <c r="M165" s="1"/>
      <c r="N165" s="1"/>
      <c r="O165" s="1"/>
      <c r="P165" s="1"/>
      <c r="Q165" s="1"/>
      <c r="R165" s="1"/>
      <c r="S165" s="1"/>
      <c r="T165" s="1"/>
      <c r="U165" s="1"/>
      <c r="V165" s="1"/>
      <c r="W165" s="1"/>
      <c r="X165" s="1"/>
      <c r="Y165" s="1"/>
      <c r="Z165" s="1"/>
    </row>
    <row r="166" spans="1:26" ht="15.75" customHeight="1">
      <c r="A166" s="1"/>
      <c r="B166" s="1"/>
      <c r="C166" s="1"/>
      <c r="D166" s="5"/>
      <c r="E166" s="5"/>
      <c r="F166" s="5"/>
      <c r="G166" s="5"/>
      <c r="H166" s="5"/>
      <c r="I166" s="5"/>
      <c r="J166" s="5"/>
      <c r="K166" s="5"/>
      <c r="L166" s="1"/>
      <c r="M166" s="1"/>
      <c r="N166" s="1"/>
      <c r="O166" s="1"/>
      <c r="P166" s="1"/>
      <c r="Q166" s="1"/>
      <c r="R166" s="1"/>
      <c r="S166" s="1"/>
      <c r="T166" s="1"/>
      <c r="U166" s="1"/>
      <c r="V166" s="1"/>
      <c r="W166" s="1"/>
      <c r="X166" s="1"/>
      <c r="Y166" s="1"/>
      <c r="Z166" s="1"/>
    </row>
    <row r="167" spans="1:26" ht="15.75" customHeight="1">
      <c r="A167" s="1"/>
      <c r="B167" s="1"/>
      <c r="C167" s="1"/>
      <c r="D167" s="5"/>
      <c r="E167" s="5"/>
      <c r="F167" s="5"/>
      <c r="G167" s="5"/>
      <c r="H167" s="5"/>
      <c r="I167" s="5"/>
      <c r="J167" s="5"/>
      <c r="K167" s="5"/>
      <c r="L167" s="1"/>
      <c r="M167" s="1"/>
      <c r="N167" s="1"/>
      <c r="O167" s="1"/>
      <c r="P167" s="1"/>
      <c r="Q167" s="1"/>
      <c r="R167" s="1"/>
      <c r="S167" s="1"/>
      <c r="T167" s="1"/>
      <c r="U167" s="1"/>
      <c r="V167" s="1"/>
      <c r="W167" s="1"/>
      <c r="X167" s="1"/>
      <c r="Y167" s="1"/>
      <c r="Z167" s="1"/>
    </row>
    <row r="168" spans="1:26" ht="15.75" customHeight="1">
      <c r="A168" s="1"/>
      <c r="B168" s="1"/>
      <c r="C168" s="1"/>
      <c r="D168" s="5"/>
      <c r="E168" s="5"/>
      <c r="F168" s="5"/>
      <c r="G168" s="5"/>
      <c r="H168" s="5"/>
      <c r="I168" s="5"/>
      <c r="J168" s="5"/>
      <c r="K168" s="5"/>
      <c r="L168" s="1"/>
      <c r="M168" s="1"/>
      <c r="N168" s="1"/>
      <c r="O168" s="1"/>
      <c r="P168" s="1"/>
      <c r="Q168" s="1"/>
      <c r="R168" s="1"/>
      <c r="S168" s="1"/>
      <c r="T168" s="1"/>
      <c r="U168" s="1"/>
      <c r="V168" s="1"/>
      <c r="W168" s="1"/>
      <c r="X168" s="1"/>
      <c r="Y168" s="1"/>
      <c r="Z168" s="1"/>
    </row>
    <row r="169" spans="1:26" ht="15.75" customHeight="1">
      <c r="A169" s="1"/>
      <c r="B169" s="1"/>
      <c r="C169" s="1"/>
      <c r="D169" s="5"/>
      <c r="E169" s="5"/>
      <c r="F169" s="5"/>
      <c r="G169" s="5"/>
      <c r="H169" s="5"/>
      <c r="I169" s="5"/>
      <c r="J169" s="5"/>
      <c r="K169" s="5"/>
      <c r="L169" s="1"/>
      <c r="M169" s="1"/>
      <c r="N169" s="1"/>
      <c r="O169" s="1"/>
      <c r="P169" s="1"/>
      <c r="Q169" s="1"/>
      <c r="R169" s="1"/>
      <c r="S169" s="1"/>
      <c r="T169" s="1"/>
      <c r="U169" s="1"/>
      <c r="V169" s="1"/>
      <c r="W169" s="1"/>
      <c r="X169" s="1"/>
      <c r="Y169" s="1"/>
      <c r="Z169" s="1"/>
    </row>
    <row r="170" spans="1:26" ht="15.75" customHeight="1">
      <c r="A170" s="1"/>
      <c r="B170" s="1"/>
      <c r="C170" s="1"/>
      <c r="D170" s="5"/>
      <c r="E170" s="5"/>
      <c r="F170" s="5"/>
      <c r="G170" s="5"/>
      <c r="H170" s="5"/>
      <c r="I170" s="5"/>
      <c r="J170" s="5"/>
      <c r="K170" s="5"/>
      <c r="L170" s="1"/>
      <c r="M170" s="1"/>
      <c r="N170" s="1"/>
      <c r="O170" s="1"/>
      <c r="P170" s="1"/>
      <c r="Q170" s="1"/>
      <c r="R170" s="1"/>
      <c r="S170" s="1"/>
      <c r="T170" s="1"/>
      <c r="U170" s="1"/>
      <c r="V170" s="1"/>
      <c r="W170" s="1"/>
      <c r="X170" s="1"/>
      <c r="Y170" s="1"/>
      <c r="Z170" s="1"/>
    </row>
    <row r="171" spans="1:26" ht="15.75" customHeight="1">
      <c r="A171" s="1"/>
      <c r="B171" s="1"/>
      <c r="C171" s="1"/>
      <c r="D171" s="5"/>
      <c r="E171" s="5"/>
      <c r="F171" s="5"/>
      <c r="G171" s="5"/>
      <c r="H171" s="5"/>
      <c r="I171" s="5"/>
      <c r="J171" s="5"/>
      <c r="K171" s="5"/>
      <c r="L171" s="1"/>
      <c r="M171" s="1"/>
      <c r="N171" s="1"/>
      <c r="O171" s="1"/>
      <c r="P171" s="1"/>
      <c r="Q171" s="1"/>
      <c r="R171" s="1"/>
      <c r="S171" s="1"/>
      <c r="T171" s="1"/>
      <c r="U171" s="1"/>
      <c r="V171" s="1"/>
      <c r="W171" s="1"/>
      <c r="X171" s="1"/>
      <c r="Y171" s="1"/>
      <c r="Z171" s="1"/>
    </row>
    <row r="172" spans="1:26" ht="15.75" customHeight="1">
      <c r="A172" s="1"/>
      <c r="B172" s="1"/>
      <c r="C172" s="1"/>
      <c r="D172" s="5"/>
      <c r="E172" s="5"/>
      <c r="F172" s="5"/>
      <c r="G172" s="5"/>
      <c r="H172" s="5"/>
      <c r="I172" s="5"/>
      <c r="J172" s="5"/>
      <c r="K172" s="5"/>
      <c r="L172" s="1"/>
      <c r="M172" s="1"/>
      <c r="N172" s="1"/>
      <c r="O172" s="1"/>
      <c r="P172" s="1"/>
      <c r="Q172" s="1"/>
      <c r="R172" s="1"/>
      <c r="S172" s="1"/>
      <c r="T172" s="1"/>
      <c r="U172" s="1"/>
      <c r="V172" s="1"/>
      <c r="W172" s="1"/>
      <c r="X172" s="1"/>
      <c r="Y172" s="1"/>
      <c r="Z172" s="1"/>
    </row>
    <row r="173" spans="1:26" ht="15.75" customHeight="1">
      <c r="A173" s="1"/>
      <c r="B173" s="1"/>
      <c r="C173" s="1"/>
      <c r="D173" s="5"/>
      <c r="E173" s="5"/>
      <c r="F173" s="5"/>
      <c r="G173" s="5"/>
      <c r="H173" s="5"/>
      <c r="I173" s="5"/>
      <c r="J173" s="5"/>
      <c r="K173" s="5"/>
      <c r="L173" s="1"/>
      <c r="M173" s="1"/>
      <c r="N173" s="1"/>
      <c r="O173" s="1"/>
      <c r="P173" s="1"/>
      <c r="Q173" s="1"/>
      <c r="R173" s="1"/>
      <c r="S173" s="1"/>
      <c r="T173" s="1"/>
      <c r="U173" s="1"/>
      <c r="V173" s="1"/>
      <c r="W173" s="1"/>
      <c r="X173" s="1"/>
      <c r="Y173" s="1"/>
      <c r="Z173" s="1"/>
    </row>
    <row r="174" spans="1:26" ht="15.75" customHeight="1">
      <c r="A174" s="1"/>
      <c r="B174" s="1"/>
      <c r="C174" s="1"/>
      <c r="D174" s="5"/>
      <c r="E174" s="5"/>
      <c r="F174" s="5"/>
      <c r="G174" s="5"/>
      <c r="H174" s="5"/>
      <c r="I174" s="5"/>
      <c r="J174" s="5"/>
      <c r="K174" s="5"/>
      <c r="L174" s="1"/>
      <c r="M174" s="1"/>
      <c r="N174" s="1"/>
      <c r="O174" s="1"/>
      <c r="P174" s="1"/>
      <c r="Q174" s="1"/>
      <c r="R174" s="1"/>
      <c r="S174" s="1"/>
      <c r="T174" s="1"/>
      <c r="U174" s="1"/>
      <c r="V174" s="1"/>
      <c r="W174" s="1"/>
      <c r="X174" s="1"/>
      <c r="Y174" s="1"/>
      <c r="Z174" s="1"/>
    </row>
    <row r="175" spans="1:26" ht="15.75" customHeight="1">
      <c r="A175" s="1"/>
      <c r="B175" s="1"/>
      <c r="C175" s="1"/>
      <c r="D175" s="5"/>
      <c r="E175" s="5"/>
      <c r="F175" s="5"/>
      <c r="G175" s="5"/>
      <c r="H175" s="5"/>
      <c r="I175" s="5"/>
      <c r="J175" s="5"/>
      <c r="K175" s="5"/>
      <c r="L175" s="1"/>
      <c r="M175" s="1"/>
      <c r="N175" s="1"/>
      <c r="O175" s="1"/>
      <c r="P175" s="1"/>
      <c r="Q175" s="1"/>
      <c r="R175" s="1"/>
      <c r="S175" s="1"/>
      <c r="T175" s="1"/>
      <c r="U175" s="1"/>
      <c r="V175" s="1"/>
      <c r="W175" s="1"/>
      <c r="X175" s="1"/>
      <c r="Y175" s="1"/>
      <c r="Z175" s="1"/>
    </row>
    <row r="176" spans="1:26" ht="15.75" customHeight="1">
      <c r="A176" s="1"/>
      <c r="B176" s="1"/>
      <c r="C176" s="1"/>
      <c r="D176" s="5"/>
      <c r="E176" s="5"/>
      <c r="F176" s="5"/>
      <c r="G176" s="5"/>
      <c r="H176" s="5"/>
      <c r="I176" s="5"/>
      <c r="J176" s="5"/>
      <c r="K176" s="5"/>
      <c r="L176" s="1"/>
      <c r="M176" s="1"/>
      <c r="N176" s="1"/>
      <c r="O176" s="1"/>
      <c r="P176" s="1"/>
      <c r="Q176" s="1"/>
      <c r="R176" s="1"/>
      <c r="S176" s="1"/>
      <c r="T176" s="1"/>
      <c r="U176" s="1"/>
      <c r="V176" s="1"/>
      <c r="W176" s="1"/>
      <c r="X176" s="1"/>
      <c r="Y176" s="1"/>
      <c r="Z176" s="1"/>
    </row>
    <row r="177" spans="1:26" ht="15.75" customHeight="1">
      <c r="A177" s="1"/>
      <c r="B177" s="1"/>
      <c r="C177" s="1"/>
      <c r="D177" s="5"/>
      <c r="E177" s="5"/>
      <c r="F177" s="5"/>
      <c r="G177" s="5"/>
      <c r="H177" s="5"/>
      <c r="I177" s="5"/>
      <c r="J177" s="5"/>
      <c r="K177" s="5"/>
      <c r="L177" s="1"/>
      <c r="M177" s="1"/>
      <c r="N177" s="1"/>
      <c r="O177" s="1"/>
      <c r="P177" s="1"/>
      <c r="Q177" s="1"/>
      <c r="R177" s="1"/>
      <c r="S177" s="1"/>
      <c r="T177" s="1"/>
      <c r="U177" s="1"/>
      <c r="V177" s="1"/>
      <c r="W177" s="1"/>
      <c r="X177" s="1"/>
      <c r="Y177" s="1"/>
      <c r="Z177" s="1"/>
    </row>
    <row r="178" spans="1:26" ht="15.75" customHeight="1">
      <c r="A178" s="1"/>
      <c r="B178" s="1"/>
      <c r="C178" s="1"/>
      <c r="D178" s="5"/>
      <c r="E178" s="5"/>
      <c r="F178" s="5"/>
      <c r="G178" s="5"/>
      <c r="H178" s="5"/>
      <c r="I178" s="5"/>
      <c r="J178" s="5"/>
      <c r="K178" s="5"/>
      <c r="L178" s="1"/>
      <c r="M178" s="1"/>
      <c r="N178" s="1"/>
      <c r="O178" s="1"/>
      <c r="P178" s="1"/>
      <c r="Q178" s="1"/>
      <c r="R178" s="1"/>
      <c r="S178" s="1"/>
      <c r="T178" s="1"/>
      <c r="U178" s="1"/>
      <c r="V178" s="1"/>
      <c r="W178" s="1"/>
      <c r="X178" s="1"/>
      <c r="Y178" s="1"/>
      <c r="Z178" s="1"/>
    </row>
    <row r="179" spans="1:26" ht="15.75" customHeight="1">
      <c r="A179" s="1"/>
      <c r="B179" s="1"/>
      <c r="C179" s="1"/>
      <c r="D179" s="5"/>
      <c r="E179" s="5"/>
      <c r="F179" s="5"/>
      <c r="G179" s="5"/>
      <c r="H179" s="5"/>
      <c r="I179" s="5"/>
      <c r="J179" s="5"/>
      <c r="K179" s="5"/>
      <c r="L179" s="1"/>
      <c r="M179" s="1"/>
      <c r="N179" s="1"/>
      <c r="O179" s="1"/>
      <c r="P179" s="1"/>
      <c r="Q179" s="1"/>
      <c r="R179" s="1"/>
      <c r="S179" s="1"/>
      <c r="T179" s="1"/>
      <c r="U179" s="1"/>
      <c r="V179" s="1"/>
      <c r="W179" s="1"/>
      <c r="X179" s="1"/>
      <c r="Y179" s="1"/>
      <c r="Z179" s="1"/>
    </row>
    <row r="180" spans="1:26" ht="15.75" customHeight="1">
      <c r="A180" s="1"/>
      <c r="B180" s="1"/>
      <c r="C180" s="1"/>
      <c r="D180" s="5"/>
      <c r="E180" s="5"/>
      <c r="F180" s="5"/>
      <c r="G180" s="5"/>
      <c r="H180" s="5"/>
      <c r="I180" s="5"/>
      <c r="J180" s="5"/>
      <c r="K180" s="5"/>
      <c r="L180" s="1"/>
      <c r="M180" s="1"/>
      <c r="N180" s="1"/>
      <c r="O180" s="1"/>
      <c r="P180" s="1"/>
      <c r="Q180" s="1"/>
      <c r="R180" s="1"/>
      <c r="S180" s="1"/>
      <c r="T180" s="1"/>
      <c r="U180" s="1"/>
      <c r="V180" s="1"/>
      <c r="W180" s="1"/>
      <c r="X180" s="1"/>
      <c r="Y180" s="1"/>
      <c r="Z180" s="1"/>
    </row>
    <row r="181" spans="1:26" ht="15.75" customHeight="1">
      <c r="A181" s="1"/>
      <c r="B181" s="1"/>
      <c r="C181" s="1"/>
      <c r="D181" s="5"/>
      <c r="E181" s="5"/>
      <c r="F181" s="5"/>
      <c r="G181" s="5"/>
      <c r="H181" s="5"/>
      <c r="I181" s="5"/>
      <c r="J181" s="5"/>
      <c r="K181" s="5"/>
      <c r="L181" s="1"/>
      <c r="M181" s="1"/>
      <c r="N181" s="1"/>
      <c r="O181" s="1"/>
      <c r="P181" s="1"/>
      <c r="Q181" s="1"/>
      <c r="R181" s="1"/>
      <c r="S181" s="1"/>
      <c r="T181" s="1"/>
      <c r="U181" s="1"/>
      <c r="V181" s="1"/>
      <c r="W181" s="1"/>
      <c r="X181" s="1"/>
      <c r="Y181" s="1"/>
      <c r="Z181" s="1"/>
    </row>
    <row r="182" spans="1:26" ht="15.75" customHeight="1">
      <c r="A182" s="1"/>
      <c r="B182" s="1"/>
      <c r="C182" s="1"/>
      <c r="D182" s="5"/>
      <c r="E182" s="5"/>
      <c r="F182" s="5"/>
      <c r="G182" s="5"/>
      <c r="H182" s="5"/>
      <c r="I182" s="5"/>
      <c r="J182" s="5"/>
      <c r="K182" s="5"/>
      <c r="L182" s="1"/>
      <c r="M182" s="1"/>
      <c r="N182" s="1"/>
      <c r="O182" s="1"/>
      <c r="P182" s="1"/>
      <c r="Q182" s="1"/>
      <c r="R182" s="1"/>
      <c r="S182" s="1"/>
      <c r="T182" s="1"/>
      <c r="U182" s="1"/>
      <c r="V182" s="1"/>
      <c r="W182" s="1"/>
      <c r="X182" s="1"/>
      <c r="Y182" s="1"/>
      <c r="Z182" s="1"/>
    </row>
    <row r="183" spans="1:26" ht="15.75" customHeight="1">
      <c r="A183" s="1"/>
      <c r="B183" s="1"/>
      <c r="C183" s="1"/>
      <c r="D183" s="5"/>
      <c r="E183" s="5"/>
      <c r="F183" s="5"/>
      <c r="G183" s="5"/>
      <c r="H183" s="5"/>
      <c r="I183" s="5"/>
      <c r="J183" s="5"/>
      <c r="K183" s="5"/>
      <c r="L183" s="1"/>
      <c r="M183" s="1"/>
      <c r="N183" s="1"/>
      <c r="O183" s="1"/>
      <c r="P183" s="1"/>
      <c r="Q183" s="1"/>
      <c r="R183" s="1"/>
      <c r="S183" s="1"/>
      <c r="T183" s="1"/>
      <c r="U183" s="1"/>
      <c r="V183" s="1"/>
      <c r="W183" s="1"/>
      <c r="X183" s="1"/>
      <c r="Y183" s="1"/>
      <c r="Z183" s="1"/>
    </row>
    <row r="184" spans="1:26" ht="15.75" customHeight="1">
      <c r="A184" s="1"/>
      <c r="B184" s="1"/>
      <c r="C184" s="1"/>
      <c r="D184" s="5"/>
      <c r="E184" s="5"/>
      <c r="F184" s="5"/>
      <c r="G184" s="5"/>
      <c r="H184" s="5"/>
      <c r="I184" s="5"/>
      <c r="J184" s="5"/>
      <c r="K184" s="5"/>
      <c r="L184" s="1"/>
      <c r="M184" s="1"/>
      <c r="N184" s="1"/>
      <c r="O184" s="1"/>
      <c r="P184" s="1"/>
      <c r="Q184" s="1"/>
      <c r="R184" s="1"/>
      <c r="S184" s="1"/>
      <c r="T184" s="1"/>
      <c r="U184" s="1"/>
      <c r="V184" s="1"/>
      <c r="W184" s="1"/>
      <c r="X184" s="1"/>
      <c r="Y184" s="1"/>
      <c r="Z184" s="1"/>
    </row>
    <row r="185" spans="1:26" ht="15.75" customHeight="1">
      <c r="A185" s="1"/>
      <c r="B185" s="1"/>
      <c r="C185" s="1"/>
      <c r="D185" s="5"/>
      <c r="E185" s="5"/>
      <c r="F185" s="5"/>
      <c r="G185" s="5"/>
      <c r="H185" s="5"/>
      <c r="I185" s="5"/>
      <c r="J185" s="5"/>
      <c r="K185" s="5"/>
      <c r="L185" s="1"/>
      <c r="M185" s="1"/>
      <c r="N185" s="1"/>
      <c r="O185" s="1"/>
      <c r="P185" s="1"/>
      <c r="Q185" s="1"/>
      <c r="R185" s="1"/>
      <c r="S185" s="1"/>
      <c r="T185" s="1"/>
      <c r="U185" s="1"/>
      <c r="V185" s="1"/>
      <c r="W185" s="1"/>
      <c r="X185" s="1"/>
      <c r="Y185" s="1"/>
      <c r="Z185" s="1"/>
    </row>
    <row r="186" spans="1:26" ht="15.75" customHeight="1">
      <c r="A186" s="1"/>
      <c r="B186" s="1"/>
      <c r="C186" s="1"/>
      <c r="D186" s="5"/>
      <c r="E186" s="5"/>
      <c r="F186" s="5"/>
      <c r="G186" s="5"/>
      <c r="H186" s="5"/>
      <c r="I186" s="5"/>
      <c r="J186" s="5"/>
      <c r="K186" s="5"/>
      <c r="L186" s="1"/>
      <c r="M186" s="1"/>
      <c r="N186" s="1"/>
      <c r="O186" s="1"/>
      <c r="P186" s="1"/>
      <c r="Q186" s="1"/>
      <c r="R186" s="1"/>
      <c r="S186" s="1"/>
      <c r="T186" s="1"/>
      <c r="U186" s="1"/>
      <c r="V186" s="1"/>
      <c r="W186" s="1"/>
      <c r="X186" s="1"/>
      <c r="Y186" s="1"/>
      <c r="Z186" s="1"/>
    </row>
    <row r="187" spans="1:26" ht="15.75" customHeight="1">
      <c r="A187" s="1"/>
      <c r="B187" s="1"/>
      <c r="C187" s="1"/>
      <c r="D187" s="5"/>
      <c r="E187" s="5"/>
      <c r="F187" s="5"/>
      <c r="G187" s="5"/>
      <c r="H187" s="5"/>
      <c r="I187" s="5"/>
      <c r="J187" s="5"/>
      <c r="K187" s="5"/>
      <c r="L187" s="1"/>
      <c r="M187" s="1"/>
      <c r="N187" s="1"/>
      <c r="O187" s="1"/>
      <c r="P187" s="1"/>
      <c r="Q187" s="1"/>
      <c r="R187" s="1"/>
      <c r="S187" s="1"/>
      <c r="T187" s="1"/>
      <c r="U187" s="1"/>
      <c r="V187" s="1"/>
      <c r="W187" s="1"/>
      <c r="X187" s="1"/>
      <c r="Y187" s="1"/>
      <c r="Z187" s="1"/>
    </row>
    <row r="188" spans="1:26" ht="15.75" customHeight="1">
      <c r="A188" s="1"/>
      <c r="B188" s="1"/>
      <c r="C188" s="1"/>
      <c r="D188" s="5"/>
      <c r="E188" s="5"/>
      <c r="F188" s="5"/>
      <c r="G188" s="5"/>
      <c r="H188" s="5"/>
      <c r="I188" s="5"/>
      <c r="J188" s="5"/>
      <c r="K188" s="5"/>
      <c r="L188" s="1"/>
      <c r="M188" s="1"/>
      <c r="N188" s="1"/>
      <c r="O188" s="1"/>
      <c r="P188" s="1"/>
      <c r="Q188" s="1"/>
      <c r="R188" s="1"/>
      <c r="S188" s="1"/>
      <c r="T188" s="1"/>
      <c r="U188" s="1"/>
      <c r="V188" s="1"/>
      <c r="W188" s="1"/>
      <c r="X188" s="1"/>
      <c r="Y188" s="1"/>
      <c r="Z188" s="1"/>
    </row>
    <row r="189" spans="1:26" ht="15.75" customHeight="1">
      <c r="A189" s="1"/>
      <c r="B189" s="1"/>
      <c r="C189" s="1"/>
      <c r="D189" s="5"/>
      <c r="E189" s="5"/>
      <c r="F189" s="5"/>
      <c r="G189" s="5"/>
      <c r="H189" s="5"/>
      <c r="I189" s="5"/>
      <c r="J189" s="5"/>
      <c r="K189" s="5"/>
      <c r="L189" s="1"/>
      <c r="M189" s="1"/>
      <c r="N189" s="1"/>
      <c r="O189" s="1"/>
      <c r="P189" s="1"/>
      <c r="Q189" s="1"/>
      <c r="R189" s="1"/>
      <c r="S189" s="1"/>
      <c r="T189" s="1"/>
      <c r="U189" s="1"/>
      <c r="V189" s="1"/>
      <c r="W189" s="1"/>
      <c r="X189" s="1"/>
      <c r="Y189" s="1"/>
      <c r="Z189" s="1"/>
    </row>
    <row r="190" spans="1:26" ht="15.75" customHeight="1">
      <c r="A190" s="1"/>
      <c r="B190" s="1"/>
      <c r="C190" s="1"/>
      <c r="D190" s="5"/>
      <c r="E190" s="5"/>
      <c r="F190" s="5"/>
      <c r="G190" s="5"/>
      <c r="H190" s="5"/>
      <c r="I190" s="5"/>
      <c r="J190" s="5"/>
      <c r="K190" s="5"/>
      <c r="L190" s="1"/>
      <c r="M190" s="1"/>
      <c r="N190" s="1"/>
      <c r="O190" s="1"/>
      <c r="P190" s="1"/>
      <c r="Q190" s="1"/>
      <c r="R190" s="1"/>
      <c r="S190" s="1"/>
      <c r="T190" s="1"/>
      <c r="U190" s="1"/>
      <c r="V190" s="1"/>
      <c r="W190" s="1"/>
      <c r="X190" s="1"/>
      <c r="Y190" s="1"/>
      <c r="Z190" s="1"/>
    </row>
    <row r="191" spans="1:26" ht="15.75" customHeight="1">
      <c r="A191" s="1"/>
      <c r="B191" s="1"/>
      <c r="C191" s="1"/>
      <c r="D191" s="5"/>
      <c r="E191" s="5"/>
      <c r="F191" s="5"/>
      <c r="G191" s="5"/>
      <c r="H191" s="5"/>
      <c r="I191" s="5"/>
      <c r="J191" s="5"/>
      <c r="K191" s="5"/>
      <c r="L191" s="1"/>
      <c r="M191" s="1"/>
      <c r="N191" s="1"/>
      <c r="O191" s="1"/>
      <c r="P191" s="1"/>
      <c r="Q191" s="1"/>
      <c r="R191" s="1"/>
      <c r="S191" s="1"/>
      <c r="T191" s="1"/>
      <c r="U191" s="1"/>
      <c r="V191" s="1"/>
      <c r="W191" s="1"/>
      <c r="X191" s="1"/>
      <c r="Y191" s="1"/>
      <c r="Z191" s="1"/>
    </row>
    <row r="192" spans="1:26" ht="15.75" customHeight="1">
      <c r="A192" s="1"/>
      <c r="B192" s="1"/>
      <c r="C192" s="1"/>
      <c r="D192" s="5"/>
      <c r="E192" s="5"/>
      <c r="F192" s="5"/>
      <c r="G192" s="5"/>
      <c r="H192" s="5"/>
      <c r="I192" s="5"/>
      <c r="J192" s="5"/>
      <c r="K192" s="5"/>
      <c r="L192" s="1"/>
      <c r="M192" s="1"/>
      <c r="N192" s="1"/>
      <c r="O192" s="1"/>
      <c r="P192" s="1"/>
      <c r="Q192" s="1"/>
      <c r="R192" s="1"/>
      <c r="S192" s="1"/>
      <c r="T192" s="1"/>
      <c r="U192" s="1"/>
      <c r="V192" s="1"/>
      <c r="W192" s="1"/>
      <c r="X192" s="1"/>
      <c r="Y192" s="1"/>
      <c r="Z192" s="1"/>
    </row>
    <row r="193" spans="1:26" ht="15.75" customHeight="1">
      <c r="A193" s="1"/>
      <c r="B193" s="1"/>
      <c r="C193" s="1"/>
      <c r="D193" s="5"/>
      <c r="E193" s="5"/>
      <c r="F193" s="5"/>
      <c r="G193" s="5"/>
      <c r="H193" s="5"/>
      <c r="I193" s="5"/>
      <c r="J193" s="5"/>
      <c r="K193" s="5"/>
      <c r="L193" s="1"/>
      <c r="M193" s="1"/>
      <c r="N193" s="1"/>
      <c r="O193" s="1"/>
      <c r="P193" s="1"/>
      <c r="Q193" s="1"/>
      <c r="R193" s="1"/>
      <c r="S193" s="1"/>
      <c r="T193" s="1"/>
      <c r="U193" s="1"/>
      <c r="V193" s="1"/>
      <c r="W193" s="1"/>
      <c r="X193" s="1"/>
      <c r="Y193" s="1"/>
      <c r="Z193" s="1"/>
    </row>
    <row r="194" spans="1:26" ht="15.75" customHeight="1">
      <c r="A194" s="1"/>
      <c r="B194" s="1"/>
      <c r="C194" s="1"/>
      <c r="D194" s="5"/>
      <c r="E194" s="5"/>
      <c r="F194" s="5"/>
      <c r="G194" s="5"/>
      <c r="H194" s="5"/>
      <c r="I194" s="5"/>
      <c r="J194" s="5"/>
      <c r="K194" s="5"/>
      <c r="L194" s="1"/>
      <c r="M194" s="1"/>
      <c r="N194" s="1"/>
      <c r="O194" s="1"/>
      <c r="P194" s="1"/>
      <c r="Q194" s="1"/>
      <c r="R194" s="1"/>
      <c r="S194" s="1"/>
      <c r="T194" s="1"/>
      <c r="U194" s="1"/>
      <c r="V194" s="1"/>
      <c r="W194" s="1"/>
      <c r="X194" s="1"/>
      <c r="Y194" s="1"/>
      <c r="Z194" s="1"/>
    </row>
    <row r="195" spans="1:26" ht="15.75" customHeight="1">
      <c r="A195" s="1"/>
      <c r="B195" s="1"/>
      <c r="C195" s="1"/>
      <c r="D195" s="5"/>
      <c r="E195" s="5"/>
      <c r="F195" s="5"/>
      <c r="G195" s="5"/>
      <c r="H195" s="5"/>
      <c r="I195" s="5"/>
      <c r="J195" s="5"/>
      <c r="K195" s="5"/>
      <c r="L195" s="1"/>
      <c r="M195" s="1"/>
      <c r="N195" s="1"/>
      <c r="O195" s="1"/>
      <c r="P195" s="1"/>
      <c r="Q195" s="1"/>
      <c r="R195" s="1"/>
      <c r="S195" s="1"/>
      <c r="T195" s="1"/>
      <c r="U195" s="1"/>
      <c r="V195" s="1"/>
      <c r="W195" s="1"/>
      <c r="X195" s="1"/>
      <c r="Y195" s="1"/>
      <c r="Z195" s="1"/>
    </row>
    <row r="196" spans="1:26" ht="15.75" customHeight="1">
      <c r="A196" s="1"/>
      <c r="B196" s="1"/>
      <c r="C196" s="1"/>
      <c r="D196" s="5"/>
      <c r="E196" s="5"/>
      <c r="F196" s="5"/>
      <c r="G196" s="5"/>
      <c r="H196" s="5"/>
      <c r="I196" s="5"/>
      <c r="J196" s="5"/>
      <c r="K196" s="5"/>
      <c r="L196" s="1"/>
      <c r="M196" s="1"/>
      <c r="N196" s="1"/>
      <c r="O196" s="1"/>
      <c r="P196" s="1"/>
      <c r="Q196" s="1"/>
      <c r="R196" s="1"/>
      <c r="S196" s="1"/>
      <c r="T196" s="1"/>
      <c r="U196" s="1"/>
      <c r="V196" s="1"/>
      <c r="W196" s="1"/>
      <c r="X196" s="1"/>
      <c r="Y196" s="1"/>
      <c r="Z196" s="1"/>
    </row>
    <row r="197" spans="1:26" ht="15.75" customHeight="1">
      <c r="A197" s="1"/>
      <c r="B197" s="1"/>
      <c r="C197" s="1"/>
      <c r="D197" s="5"/>
      <c r="E197" s="5"/>
      <c r="F197" s="5"/>
      <c r="G197" s="5"/>
      <c r="H197" s="5"/>
      <c r="I197" s="5"/>
      <c r="J197" s="5"/>
      <c r="K197" s="5"/>
      <c r="L197" s="1"/>
      <c r="M197" s="1"/>
      <c r="N197" s="1"/>
      <c r="O197" s="1"/>
      <c r="P197" s="1"/>
      <c r="Q197" s="1"/>
      <c r="R197" s="1"/>
      <c r="S197" s="1"/>
      <c r="T197" s="1"/>
      <c r="U197" s="1"/>
      <c r="V197" s="1"/>
      <c r="W197" s="1"/>
      <c r="X197" s="1"/>
      <c r="Y197" s="1"/>
      <c r="Z197" s="1"/>
    </row>
    <row r="198" spans="1:26" ht="15.75" customHeight="1">
      <c r="A198" s="1"/>
      <c r="B198" s="1"/>
      <c r="C198" s="1"/>
      <c r="D198" s="5"/>
      <c r="E198" s="5"/>
      <c r="F198" s="5"/>
      <c r="G198" s="5"/>
      <c r="H198" s="5"/>
      <c r="I198" s="5"/>
      <c r="J198" s="5"/>
      <c r="K198" s="5"/>
      <c r="L198" s="1"/>
      <c r="M198" s="1"/>
      <c r="N198" s="1"/>
      <c r="O198" s="1"/>
      <c r="P198" s="1"/>
      <c r="Q198" s="1"/>
      <c r="R198" s="1"/>
      <c r="S198" s="1"/>
      <c r="T198" s="1"/>
      <c r="U198" s="1"/>
      <c r="V198" s="1"/>
      <c r="W198" s="1"/>
      <c r="X198" s="1"/>
      <c r="Y198" s="1"/>
      <c r="Z198" s="1"/>
    </row>
    <row r="199" spans="1:26" ht="15.75" customHeight="1">
      <c r="A199" s="1"/>
      <c r="B199" s="1"/>
      <c r="C199" s="1"/>
      <c r="D199" s="5"/>
      <c r="E199" s="5"/>
      <c r="F199" s="5"/>
      <c r="G199" s="5"/>
      <c r="H199" s="5"/>
      <c r="I199" s="5"/>
      <c r="J199" s="5"/>
      <c r="K199" s="5"/>
      <c r="L199" s="1"/>
      <c r="M199" s="1"/>
      <c r="N199" s="1"/>
      <c r="O199" s="1"/>
      <c r="P199" s="1"/>
      <c r="Q199" s="1"/>
      <c r="R199" s="1"/>
      <c r="S199" s="1"/>
      <c r="T199" s="1"/>
      <c r="U199" s="1"/>
      <c r="V199" s="1"/>
      <c r="W199" s="1"/>
      <c r="X199" s="1"/>
      <c r="Y199" s="1"/>
      <c r="Z199" s="1"/>
    </row>
    <row r="200" spans="1:26" ht="15.75" customHeight="1">
      <c r="A200" s="1"/>
      <c r="B200" s="1"/>
      <c r="C200" s="1"/>
      <c r="D200" s="5"/>
      <c r="E200" s="5"/>
      <c r="F200" s="5"/>
      <c r="G200" s="5"/>
      <c r="H200" s="5"/>
      <c r="I200" s="5"/>
      <c r="J200" s="5"/>
      <c r="K200" s="5"/>
      <c r="L200" s="1"/>
      <c r="M200" s="1"/>
      <c r="N200" s="1"/>
      <c r="O200" s="1"/>
      <c r="P200" s="1"/>
      <c r="Q200" s="1"/>
      <c r="R200" s="1"/>
      <c r="S200" s="1"/>
      <c r="T200" s="1"/>
      <c r="U200" s="1"/>
      <c r="V200" s="1"/>
      <c r="W200" s="1"/>
      <c r="X200" s="1"/>
      <c r="Y200" s="1"/>
      <c r="Z200" s="1"/>
    </row>
    <row r="201" spans="1:26" ht="15.75" customHeight="1">
      <c r="A201" s="1"/>
      <c r="B201" s="1"/>
      <c r="C201" s="1"/>
      <c r="D201" s="5"/>
      <c r="E201" s="5"/>
      <c r="F201" s="5"/>
      <c r="G201" s="5"/>
      <c r="H201" s="5"/>
      <c r="I201" s="5"/>
      <c r="J201" s="5"/>
      <c r="K201" s="5"/>
      <c r="L201" s="1"/>
      <c r="M201" s="1"/>
      <c r="N201" s="1"/>
      <c r="O201" s="1"/>
      <c r="P201" s="1"/>
      <c r="Q201" s="1"/>
      <c r="R201" s="1"/>
      <c r="S201" s="1"/>
      <c r="T201" s="1"/>
      <c r="U201" s="1"/>
      <c r="V201" s="1"/>
      <c r="W201" s="1"/>
      <c r="X201" s="1"/>
      <c r="Y201" s="1"/>
      <c r="Z201" s="1"/>
    </row>
    <row r="202" spans="1:26" ht="15.75" customHeight="1">
      <c r="A202" s="1"/>
      <c r="B202" s="1"/>
      <c r="C202" s="1"/>
      <c r="D202" s="5"/>
      <c r="E202" s="5"/>
      <c r="F202" s="5"/>
      <c r="G202" s="5"/>
      <c r="H202" s="5"/>
      <c r="I202" s="5"/>
      <c r="J202" s="5"/>
      <c r="K202" s="5"/>
      <c r="L202" s="1"/>
      <c r="M202" s="1"/>
      <c r="N202" s="1"/>
      <c r="O202" s="1"/>
      <c r="P202" s="1"/>
      <c r="Q202" s="1"/>
      <c r="R202" s="1"/>
      <c r="S202" s="1"/>
      <c r="T202" s="1"/>
      <c r="U202" s="1"/>
      <c r="V202" s="1"/>
      <c r="W202" s="1"/>
      <c r="X202" s="1"/>
      <c r="Y202" s="1"/>
      <c r="Z202" s="1"/>
    </row>
    <row r="203" spans="1:26" ht="15.75" customHeight="1">
      <c r="A203" s="1"/>
      <c r="B203" s="1"/>
      <c r="C203" s="1"/>
      <c r="D203" s="5"/>
      <c r="E203" s="5"/>
      <c r="F203" s="5"/>
      <c r="G203" s="5"/>
      <c r="H203" s="5"/>
      <c r="I203" s="5"/>
      <c r="J203" s="5"/>
      <c r="K203" s="5"/>
      <c r="L203" s="1"/>
      <c r="M203" s="1"/>
      <c r="N203" s="1"/>
      <c r="O203" s="1"/>
      <c r="P203" s="1"/>
      <c r="Q203" s="1"/>
      <c r="R203" s="1"/>
      <c r="S203" s="1"/>
      <c r="T203" s="1"/>
      <c r="U203" s="1"/>
      <c r="V203" s="1"/>
      <c r="W203" s="1"/>
      <c r="X203" s="1"/>
      <c r="Y203" s="1"/>
      <c r="Z203" s="1"/>
    </row>
    <row r="204" spans="1:26" ht="15.75" customHeight="1">
      <c r="A204" s="1"/>
      <c r="B204" s="1"/>
      <c r="C204" s="1"/>
      <c r="D204" s="5"/>
      <c r="E204" s="5"/>
      <c r="F204" s="5"/>
      <c r="G204" s="5"/>
      <c r="H204" s="5"/>
      <c r="I204" s="5"/>
      <c r="J204" s="5"/>
      <c r="K204" s="5"/>
      <c r="L204" s="1"/>
      <c r="M204" s="1"/>
      <c r="N204" s="1"/>
      <c r="O204" s="1"/>
      <c r="P204" s="1"/>
      <c r="Q204" s="1"/>
      <c r="R204" s="1"/>
      <c r="S204" s="1"/>
      <c r="T204" s="1"/>
      <c r="U204" s="1"/>
      <c r="V204" s="1"/>
      <c r="W204" s="1"/>
      <c r="X204" s="1"/>
      <c r="Y204" s="1"/>
      <c r="Z204" s="1"/>
    </row>
    <row r="205" spans="1:26" ht="15.75" customHeight="1">
      <c r="A205" s="1"/>
      <c r="B205" s="1"/>
      <c r="C205" s="1"/>
      <c r="D205" s="5"/>
      <c r="E205" s="5"/>
      <c r="F205" s="5"/>
      <c r="G205" s="5"/>
      <c r="H205" s="5"/>
      <c r="I205" s="5"/>
      <c r="J205" s="5"/>
      <c r="K205" s="5"/>
      <c r="L205" s="1"/>
      <c r="M205" s="1"/>
      <c r="N205" s="1"/>
      <c r="O205" s="1"/>
      <c r="P205" s="1"/>
      <c r="Q205" s="1"/>
      <c r="R205" s="1"/>
      <c r="S205" s="1"/>
      <c r="T205" s="1"/>
      <c r="U205" s="1"/>
      <c r="V205" s="1"/>
      <c r="W205" s="1"/>
      <c r="X205" s="1"/>
      <c r="Y205" s="1"/>
      <c r="Z205" s="1"/>
    </row>
    <row r="206" spans="1:26" ht="15.75" customHeight="1">
      <c r="A206" s="1"/>
      <c r="B206" s="1"/>
      <c r="C206" s="1"/>
      <c r="D206" s="5"/>
      <c r="E206" s="5"/>
      <c r="F206" s="5"/>
      <c r="G206" s="5"/>
      <c r="H206" s="5"/>
      <c r="I206" s="5"/>
      <c r="J206" s="5"/>
      <c r="K206" s="5"/>
      <c r="L206" s="1"/>
      <c r="M206" s="1"/>
      <c r="N206" s="1"/>
      <c r="O206" s="1"/>
      <c r="P206" s="1"/>
      <c r="Q206" s="1"/>
      <c r="R206" s="1"/>
      <c r="S206" s="1"/>
      <c r="T206" s="1"/>
      <c r="U206" s="1"/>
      <c r="V206" s="1"/>
      <c r="W206" s="1"/>
      <c r="X206" s="1"/>
      <c r="Y206" s="1"/>
      <c r="Z206" s="1"/>
    </row>
    <row r="207" spans="1:26" ht="15.75" customHeight="1">
      <c r="A207" s="1"/>
      <c r="B207" s="1"/>
      <c r="C207" s="1"/>
      <c r="D207" s="5"/>
      <c r="E207" s="5"/>
      <c r="F207" s="5"/>
      <c r="G207" s="5"/>
      <c r="H207" s="5"/>
      <c r="I207" s="5"/>
      <c r="J207" s="5"/>
      <c r="K207" s="5"/>
      <c r="L207" s="1"/>
      <c r="M207" s="1"/>
      <c r="N207" s="1"/>
      <c r="O207" s="1"/>
      <c r="P207" s="1"/>
      <c r="Q207" s="1"/>
      <c r="R207" s="1"/>
      <c r="S207" s="1"/>
      <c r="T207" s="1"/>
      <c r="U207" s="1"/>
      <c r="V207" s="1"/>
      <c r="W207" s="1"/>
      <c r="X207" s="1"/>
      <c r="Y207" s="1"/>
      <c r="Z207" s="1"/>
    </row>
    <row r="208" spans="1:26" ht="15.75" customHeight="1">
      <c r="A208" s="1"/>
      <c r="B208" s="1"/>
      <c r="C208" s="1"/>
      <c r="D208" s="5"/>
      <c r="E208" s="5"/>
      <c r="F208" s="5"/>
      <c r="G208" s="5"/>
      <c r="H208" s="5"/>
      <c r="I208" s="5"/>
      <c r="J208" s="5"/>
      <c r="K208" s="5"/>
      <c r="L208" s="1"/>
      <c r="M208" s="1"/>
      <c r="N208" s="1"/>
      <c r="O208" s="1"/>
      <c r="P208" s="1"/>
      <c r="Q208" s="1"/>
      <c r="R208" s="1"/>
      <c r="S208" s="1"/>
      <c r="T208" s="1"/>
      <c r="U208" s="1"/>
      <c r="V208" s="1"/>
      <c r="W208" s="1"/>
      <c r="X208" s="1"/>
      <c r="Y208" s="1"/>
      <c r="Z208" s="1"/>
    </row>
    <row r="209" spans="1:26" ht="15.75" customHeight="1">
      <c r="A209" s="1"/>
      <c r="B209" s="1"/>
      <c r="C209" s="1"/>
      <c r="D209" s="5"/>
      <c r="E209" s="5"/>
      <c r="F209" s="5"/>
      <c r="G209" s="5"/>
      <c r="H209" s="5"/>
      <c r="I209" s="5"/>
      <c r="J209" s="5"/>
      <c r="K209" s="5"/>
      <c r="L209" s="1"/>
      <c r="M209" s="1"/>
      <c r="N209" s="1"/>
      <c r="O209" s="1"/>
      <c r="P209" s="1"/>
      <c r="Q209" s="1"/>
      <c r="R209" s="1"/>
      <c r="S209" s="1"/>
      <c r="T209" s="1"/>
      <c r="U209" s="1"/>
      <c r="V209" s="1"/>
      <c r="W209" s="1"/>
      <c r="X209" s="1"/>
      <c r="Y209" s="1"/>
      <c r="Z209" s="1"/>
    </row>
    <row r="210" spans="1:26" ht="15.75" customHeight="1">
      <c r="A210" s="1"/>
      <c r="B210" s="1"/>
      <c r="C210" s="1"/>
      <c r="D210" s="5"/>
      <c r="E210" s="5"/>
      <c r="F210" s="5"/>
      <c r="G210" s="5"/>
      <c r="H210" s="5"/>
      <c r="I210" s="5"/>
      <c r="J210" s="5"/>
      <c r="K210" s="5"/>
      <c r="L210" s="1"/>
      <c r="M210" s="1"/>
      <c r="N210" s="1"/>
      <c r="O210" s="1"/>
      <c r="P210" s="1"/>
      <c r="Q210" s="1"/>
      <c r="R210" s="1"/>
      <c r="S210" s="1"/>
      <c r="T210" s="1"/>
      <c r="U210" s="1"/>
      <c r="V210" s="1"/>
      <c r="W210" s="1"/>
      <c r="X210" s="1"/>
      <c r="Y210" s="1"/>
      <c r="Z210" s="1"/>
    </row>
    <row r="211" spans="1:26" ht="15.75" customHeight="1">
      <c r="A211" s="1"/>
      <c r="B211" s="1"/>
      <c r="C211" s="1"/>
      <c r="D211" s="5"/>
      <c r="E211" s="5"/>
      <c r="F211" s="5"/>
      <c r="G211" s="5"/>
      <c r="H211" s="5"/>
      <c r="I211" s="5"/>
      <c r="J211" s="5"/>
      <c r="K211" s="5"/>
      <c r="L211" s="1"/>
      <c r="M211" s="1"/>
      <c r="N211" s="1"/>
      <c r="O211" s="1"/>
      <c r="P211" s="1"/>
      <c r="Q211" s="1"/>
      <c r="R211" s="1"/>
      <c r="S211" s="1"/>
      <c r="T211" s="1"/>
      <c r="U211" s="1"/>
      <c r="V211" s="1"/>
      <c r="W211" s="1"/>
      <c r="X211" s="1"/>
      <c r="Y211" s="1"/>
      <c r="Z211" s="1"/>
    </row>
    <row r="212" spans="1:26" ht="15.75" customHeight="1">
      <c r="A212" s="1"/>
      <c r="B212" s="1"/>
      <c r="C212" s="1"/>
      <c r="D212" s="5"/>
      <c r="E212" s="5"/>
      <c r="F212" s="5"/>
      <c r="G212" s="5"/>
      <c r="H212" s="5"/>
      <c r="I212" s="5"/>
      <c r="J212" s="5"/>
      <c r="K212" s="5"/>
      <c r="L212" s="1"/>
      <c r="M212" s="1"/>
      <c r="N212" s="1"/>
      <c r="O212" s="1"/>
      <c r="P212" s="1"/>
      <c r="Q212" s="1"/>
      <c r="R212" s="1"/>
      <c r="S212" s="1"/>
      <c r="T212" s="1"/>
      <c r="U212" s="1"/>
      <c r="V212" s="1"/>
      <c r="W212" s="1"/>
      <c r="X212" s="1"/>
      <c r="Y212" s="1"/>
      <c r="Z212" s="1"/>
    </row>
    <row r="213" spans="1:26" ht="15.75" customHeight="1">
      <c r="A213" s="1"/>
      <c r="B213" s="1"/>
      <c r="C213" s="1"/>
      <c r="D213" s="5"/>
      <c r="E213" s="5"/>
      <c r="F213" s="5"/>
      <c r="G213" s="5"/>
      <c r="H213" s="5"/>
      <c r="I213" s="5"/>
      <c r="J213" s="5"/>
      <c r="K213" s="5"/>
      <c r="L213" s="1"/>
      <c r="M213" s="1"/>
      <c r="N213" s="1"/>
      <c r="O213" s="1"/>
      <c r="P213" s="1"/>
      <c r="Q213" s="1"/>
      <c r="R213" s="1"/>
      <c r="S213" s="1"/>
      <c r="T213" s="1"/>
      <c r="U213" s="1"/>
      <c r="V213" s="1"/>
      <c r="W213" s="1"/>
      <c r="X213" s="1"/>
      <c r="Y213" s="1"/>
      <c r="Z213" s="1"/>
    </row>
    <row r="214" spans="1:26" ht="15.75" customHeight="1">
      <c r="A214" s="1"/>
      <c r="B214" s="1"/>
      <c r="C214" s="1"/>
      <c r="D214" s="5"/>
      <c r="E214" s="5"/>
      <c r="F214" s="5"/>
      <c r="G214" s="5"/>
      <c r="H214" s="5"/>
      <c r="I214" s="5"/>
      <c r="J214" s="5"/>
      <c r="K214" s="5"/>
      <c r="L214" s="1"/>
      <c r="M214" s="1"/>
      <c r="N214" s="1"/>
      <c r="O214" s="1"/>
      <c r="P214" s="1"/>
      <c r="Q214" s="1"/>
      <c r="R214" s="1"/>
      <c r="S214" s="1"/>
      <c r="T214" s="1"/>
      <c r="U214" s="1"/>
      <c r="V214" s="1"/>
      <c r="W214" s="1"/>
      <c r="X214" s="1"/>
      <c r="Y214" s="1"/>
      <c r="Z214" s="1"/>
    </row>
    <row r="215" spans="1:26" ht="15.75" customHeight="1">
      <c r="A215" s="1"/>
      <c r="B215" s="1"/>
      <c r="C215" s="1"/>
      <c r="D215" s="5"/>
      <c r="E215" s="5"/>
      <c r="F215" s="5"/>
      <c r="G215" s="5"/>
      <c r="H215" s="5"/>
      <c r="I215" s="5"/>
      <c r="J215" s="5"/>
      <c r="K215" s="5"/>
      <c r="L215" s="1"/>
      <c r="M215" s="1"/>
      <c r="N215" s="1"/>
      <c r="O215" s="1"/>
      <c r="P215" s="1"/>
      <c r="Q215" s="1"/>
      <c r="R215" s="1"/>
      <c r="S215" s="1"/>
      <c r="T215" s="1"/>
      <c r="U215" s="1"/>
      <c r="V215" s="1"/>
      <c r="W215" s="1"/>
      <c r="X215" s="1"/>
      <c r="Y215" s="1"/>
      <c r="Z215" s="1"/>
    </row>
    <row r="216" spans="1:26" ht="15.75" customHeight="1">
      <c r="A216" s="1"/>
      <c r="B216" s="1"/>
      <c r="C216" s="1"/>
      <c r="D216" s="5"/>
      <c r="E216" s="5"/>
      <c r="F216" s="5"/>
      <c r="G216" s="5"/>
      <c r="H216" s="5"/>
      <c r="I216" s="5"/>
      <c r="J216" s="5"/>
      <c r="K216" s="5"/>
      <c r="L216" s="1"/>
      <c r="M216" s="1"/>
      <c r="N216" s="1"/>
      <c r="O216" s="1"/>
      <c r="P216" s="1"/>
      <c r="Q216" s="1"/>
      <c r="R216" s="1"/>
      <c r="S216" s="1"/>
      <c r="T216" s="1"/>
      <c r="U216" s="1"/>
      <c r="V216" s="1"/>
      <c r="W216" s="1"/>
      <c r="X216" s="1"/>
      <c r="Y216" s="1"/>
      <c r="Z216" s="1"/>
    </row>
    <row r="217" spans="1:26" ht="15.75" customHeight="1">
      <c r="A217" s="1"/>
      <c r="B217" s="1"/>
      <c r="C217" s="1"/>
      <c r="D217" s="5"/>
      <c r="E217" s="5"/>
      <c r="F217" s="5"/>
      <c r="G217" s="5"/>
      <c r="H217" s="5"/>
      <c r="I217" s="5"/>
      <c r="J217" s="5"/>
      <c r="K217" s="5"/>
      <c r="L217" s="1"/>
      <c r="M217" s="1"/>
      <c r="N217" s="1"/>
      <c r="O217" s="1"/>
      <c r="P217" s="1"/>
      <c r="Q217" s="1"/>
      <c r="R217" s="1"/>
      <c r="S217" s="1"/>
      <c r="T217" s="1"/>
      <c r="U217" s="1"/>
      <c r="V217" s="1"/>
      <c r="W217" s="1"/>
      <c r="X217" s="1"/>
      <c r="Y217" s="1"/>
      <c r="Z217" s="1"/>
    </row>
    <row r="218" spans="1:26" ht="15.75" customHeight="1">
      <c r="A218" s="1"/>
      <c r="B218" s="1"/>
      <c r="C218" s="1"/>
      <c r="D218" s="5"/>
      <c r="E218" s="5"/>
      <c r="F218" s="5"/>
      <c r="G218" s="5"/>
      <c r="H218" s="5"/>
      <c r="I218" s="5"/>
      <c r="J218" s="5"/>
      <c r="K218" s="5"/>
      <c r="L218" s="1"/>
      <c r="M218" s="1"/>
      <c r="N218" s="1"/>
      <c r="O218" s="1"/>
      <c r="P218" s="1"/>
      <c r="Q218" s="1"/>
      <c r="R218" s="1"/>
      <c r="S218" s="1"/>
      <c r="T218" s="1"/>
      <c r="U218" s="1"/>
      <c r="V218" s="1"/>
      <c r="W218" s="1"/>
      <c r="X218" s="1"/>
      <c r="Y218" s="1"/>
      <c r="Z218" s="1"/>
    </row>
    <row r="219" spans="1:26" ht="15.75" customHeight="1">
      <c r="A219" s="1"/>
      <c r="B219" s="1"/>
      <c r="C219" s="1"/>
      <c r="D219" s="5"/>
      <c r="E219" s="5"/>
      <c r="F219" s="5"/>
      <c r="G219" s="5"/>
      <c r="H219" s="5"/>
      <c r="I219" s="5"/>
      <c r="J219" s="5"/>
      <c r="K219" s="5"/>
      <c r="L219" s="1"/>
      <c r="M219" s="1"/>
      <c r="N219" s="1"/>
      <c r="O219" s="1"/>
      <c r="P219" s="1"/>
      <c r="Q219" s="1"/>
      <c r="R219" s="1"/>
      <c r="S219" s="1"/>
      <c r="T219" s="1"/>
      <c r="U219" s="1"/>
      <c r="V219" s="1"/>
      <c r="W219" s="1"/>
      <c r="X219" s="1"/>
      <c r="Y219" s="1"/>
      <c r="Z219" s="1"/>
    </row>
    <row r="220" spans="1:26" ht="15.75" customHeight="1">
      <c r="A220" s="1"/>
      <c r="B220" s="1"/>
      <c r="C220" s="1"/>
      <c r="D220" s="5"/>
      <c r="E220" s="5"/>
      <c r="F220" s="5"/>
      <c r="G220" s="5"/>
      <c r="H220" s="5"/>
      <c r="I220" s="5"/>
      <c r="J220" s="5"/>
      <c r="K220" s="5"/>
      <c r="L220" s="1"/>
      <c r="M220" s="1"/>
      <c r="N220" s="1"/>
      <c r="O220" s="1"/>
      <c r="P220" s="1"/>
      <c r="Q220" s="1"/>
      <c r="R220" s="1"/>
      <c r="S220" s="1"/>
      <c r="T220" s="1"/>
      <c r="U220" s="1"/>
      <c r="V220" s="1"/>
      <c r="W220" s="1"/>
      <c r="X220" s="1"/>
      <c r="Y220" s="1"/>
      <c r="Z220" s="1"/>
    </row>
    <row r="221" spans="1:26" ht="15.75" customHeight="1">
      <c r="A221" s="1"/>
      <c r="B221" s="1"/>
      <c r="C221" s="1"/>
      <c r="D221" s="5"/>
      <c r="E221" s="5"/>
      <c r="F221" s="5"/>
      <c r="G221" s="5"/>
      <c r="H221" s="5"/>
      <c r="I221" s="5"/>
      <c r="J221" s="5"/>
      <c r="K221" s="5"/>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6">
    <mergeCell ref="G14:K14"/>
    <mergeCell ref="B16:B18"/>
    <mergeCell ref="B19:B21"/>
    <mergeCell ref="C16:G16"/>
    <mergeCell ref="C17:G17"/>
    <mergeCell ref="C18:G18"/>
    <mergeCell ref="C19:G19"/>
    <mergeCell ref="C20:G20"/>
    <mergeCell ref="C21:G21"/>
    <mergeCell ref="B2:D2"/>
    <mergeCell ref="B4:D4"/>
    <mergeCell ref="B6:D6"/>
    <mergeCell ref="G9:K9"/>
    <mergeCell ref="G10:J12"/>
    <mergeCell ref="K10:K12"/>
    <mergeCell ref="B8:D8"/>
  </mergeCells>
  <dataValidations count="2">
    <dataValidation type="list" allowBlank="1" showErrorMessage="1" sqref="G4" xr:uid="{00000000-0002-0000-0100-000000000000}">
      <formula1>orden</formula1>
    </dataValidation>
    <dataValidation type="list" allowBlank="1" showErrorMessage="1" sqref="G6" xr:uid="{00000000-0002-0000-0100-000001000000}">
      <formula1>vigencias</formula1>
    </dataValidation>
  </dataValidations>
  <pageMargins left="0.23622047244094491" right="0.23622047244094491" top="0.74803149606299213" bottom="0.74803149606299213" header="0" footer="0"/>
  <pageSetup paperSize="5" scale="5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UBPD 2022</vt:lpstr>
      <vt:lpstr>% Seg. III cuatrimestre-total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Tania Alejandra Joya Rodriguez</cp:lastModifiedBy>
  <dcterms:created xsi:type="dcterms:W3CDTF">2018-01-11T21:12:33Z</dcterms:created>
  <dcterms:modified xsi:type="dcterms:W3CDTF">2023-01-16T21:03:08Z</dcterms:modified>
</cp:coreProperties>
</file>